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7"/>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5621"/>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F36" i="12"/>
  <c r="E36" i="12"/>
  <c r="D36" i="12"/>
  <c r="C35" i="12"/>
  <c r="C31" i="12"/>
  <c r="G30" i="12"/>
  <c r="F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O9" i="2"/>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W9" i="1"/>
  <c r="S10" i="1"/>
  <c r="S9" i="1" s="1"/>
  <c r="R10" i="1"/>
  <c r="Q10" i="1"/>
  <c r="P10" i="1"/>
  <c r="O10" i="1"/>
  <c r="O9" i="1" s="1"/>
  <c r="N10" i="1"/>
  <c r="M10" i="1"/>
  <c r="L10" i="1"/>
  <c r="K10" i="1"/>
  <c r="K9" i="1" s="1"/>
  <c r="J10" i="1"/>
  <c r="I10" i="1"/>
  <c r="H10" i="1"/>
  <c r="G10" i="1"/>
  <c r="G9" i="1" s="1"/>
  <c r="F10" i="1"/>
  <c r="C9" i="1"/>
  <c r="Q9" i="1"/>
  <c r="P9" i="1"/>
  <c r="M9" i="1"/>
  <c r="L9" i="1"/>
  <c r="I9" i="1"/>
  <c r="H9" i="1"/>
  <c r="B2" i="1"/>
  <c r="F9" i="1" l="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<sst xmlns="http://schemas.openxmlformats.org/spreadsheetml/2006/main" count="492" uniqueCount="298">
  <si>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</si>
  <si>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</si>
  <si>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</si>
  <si>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</si>
  <si>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</si>
  <si>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</si>
  <si>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</si>
  <si>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</si>
  <si>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</si>
  <si>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</si>
  <si>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</si>
  <si>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</si>
  <si>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</si>
  <si>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</si>
  <si>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</si>
  <si>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</si>
  <si>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</si>
  <si>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</si>
  <si>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</si>
  <si>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</si>
  <si>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</si>
  <si>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</si>
  <si>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</si>
  <si>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</si>
  <si>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</si>
  <si>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</si>
  <si>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</si>
  <si>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</si>
  <si>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</si>
  <si>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</si>
  <si>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</si>
  <si>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</si>
  <si>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</si>
  <si>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</si>
  <si>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</si>
  <si>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</si>
  <si>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</si>
  <si>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</si>
  <si>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</si>
  <si>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</si>
  <si>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</si>
  <si>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</si>
  <si>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</si>
  <si>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</si>
  <si>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</si>
  <si>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</si>
  <si>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</si>
  <si>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</si>
  <si>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</si>
  <si>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</si>
  <si>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</si>
  <si>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</si>
  <si>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</si>
  <si>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</si>
  <si>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</si>
  <si>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</si>
  <si>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</si>
  <si>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</si>
  <si>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</si>
  <si>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</si>
  <si>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</si>
  <si>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</si>
  <si>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</si>
  <si>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</si>
  <si>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</si>
  <si>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</si>
  <si>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</si>
  <si>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</si>
  <si>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</si>
  <si>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</si>
  <si>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</si>
  <si>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</si>
  <si>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</si>
  <si>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</si>
  <si>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</si>
  <si>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</si>
  <si>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</si>
  <si>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</si>
  <si>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</si>
  <si>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</si>
  <si>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</si>
  <si>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</si>
  <si>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</si>
  <si>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</si>
  <si>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</si>
  <si>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</si>
  <si>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</si>
  <si>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</si>
  <si>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</si>
  <si>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</si>
  <si>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</si>
  <si>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</si>
  <si>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</si>
  <si>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</si>
  <si>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</si>
  <si>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</si>
  <si>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</si>
  <si>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</si>
  <si>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</si>
  <si>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</si>
  <si>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</si>
  <si>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</si>
  <si>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</si>
  <si>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</si>
  <si>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</si>
  <si>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</si>
  <si>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</si>
  <si>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</si>
  <si>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</si>
  <si>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</si>
  <si>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</si>
  <si>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</si>
  <si>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</si>
  <si>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</si>
  <si>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</si>
  <si>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</si>
  <si>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</si>
  <si>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</si>
  <si>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</si>
  <si>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</si>
  <si>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</si>
  <si>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</si>
  <si>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</si>
  <si>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</si>
  <si>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</si>
  <si>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</si>
  <si>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</si>
  <si>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</si>
  <si>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</si>
  <si>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</si>
  <si>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</si>
  <si>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(ml)</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</si>
  <si>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</si>
  <si>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</si>
  <si>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</si>
  <si>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</si>
  <si>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</si>
  <si>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</si>
  <si>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</si>
  <si>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</si>
  <si>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</si>
  <si>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</si>
  <si>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</si>
  <si>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</si>
  <si>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</si>
  <si>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</si>
  <si>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</si>
  <si>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</si>
  <si>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</si>
  <si>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</si>
  <si>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</si>
  <si>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</si>
  <si>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</si>
  <si>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</si>
  <si>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</si>
  <si>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</si>
  <si>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</si>
  <si>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</si>
  <si>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</si>
  <si>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</si>
  <si>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</si>
  <si>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</si>
  <si>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</si>
  <si>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</si>
  <si>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</si>
  <si>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</si>
  <si>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</si>
  <si>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</si>
  <si>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</si>
  <si>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</si>
  <si>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</si>
  <si>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</si>
  <si>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</si>
  <si>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</si>
  <si>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</si>
  <si>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</si>
  <si>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</si>
  <si>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</si>
  <si>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</si>
  <si>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</si>
  <si>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</si>
  <si>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</si>
  <si>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</si>
  <si>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</si>
  <si>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</si>
  <si>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</si>
  <si>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</si>
  <si>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</si>
  <si>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</si>
  <si>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</si>
  <si>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</si>
  <si>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</si>
  <si>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</si>
  <si>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</si>
  <si>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</si>
  <si>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cộng tác viên (cộng tác viên 
danh dự)</t>
  </si>
  <si>
    <t>Số cơ sở bí mật</t>
  </si>
  <si>
    <t>Số nhà an toàn, nhà nghiệp vụ</t>
  </si>
  <si>
    <t>Số hộp thư bí mật</t>
  </si>
  <si>
    <t xml:space="preserve"> (Ký tên, đóng dấu)</t>
  </si>
  <si>
    <t>Từ ngày 15/6/2021 đến 15/7/2021</t>
  </si>
  <si>
    <t>CÔNG AN TỈNH HÀ NAM
CÔNG AN HUYỆN BÌNH LỤC</t>
  </si>
  <si>
    <t>Biểu số C02: báo cáo thống kê
 6 tháng, năm</t>
  </si>
  <si>
    <t>NGƯỜI NGHIỆN MA TÚY CÓ HỒ SƠ QUẢN LÝ</t>
  </si>
  <si>
    <t>Từ ngày 15/12/2020 đến 14/6/2021</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</si>
  <si>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</si>
  <si>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</si>
  <si>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</si>
  <si>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</si>
  <si>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</si>
  <si>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</si>
  <si>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</si>
  <si>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</si>
  <si>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</si>
  <si>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</si>
  <si>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</si>
  <si>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</si>
  <si>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</si>
  <si>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</si>
  <si>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</si>
  <si>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</si>
  <si>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</si>
  <si>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</si>
  <si>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</si>
  <si>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Từ ngày 15/7/2021 đến 15/8/2021</t>
  </si>
  <si>
    <t>Bình Lục, ngày 15 tháng 8 năm 2021</t>
  </si>
  <si>
    <t>Từ ngày 15/7/2021 đến 15/82021</t>
  </si>
  <si>
    <t>Bình Lục, ngày 15 tháng 8năm 2021</t>
  </si>
  <si>
    <t>Metaphetamine</t>
  </si>
  <si>
    <t>Viên</t>
  </si>
  <si>
    <t>Từ ngày 15/72021 đến 15/8/2021</t>
  </si>
  <si>
    <t>Bình Lục, ngày 14 tháng 8 năm 2021</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</si>
  <si>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</si>
  <si>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</si>
  <si>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</si>
  <si>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</si>
  <si>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</si>
  <si>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</si>
  <si>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</si>
  <si>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</si>
  <si>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</si>
  <si>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</si>
  <si>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</si>
  <si>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</si>
  <si>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</si>
  <si>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</si>
  <si>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</si>
  <si>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</si>
  <si>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</si>
  <si>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</si>
  <si>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</si>
  <si>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</si>
  <si>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</si>
  <si>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</si>
  <si>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</si>
  <si>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</si>
  <si>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</si>
  <si>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</si>
  <si>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</si>
  <si>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</si>
  <si>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</si>
  <si>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</si>
  <si>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</si>
  <si>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</si>
  <si>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</si>
  <si>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</si>
  <si>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</si>
  <si>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</si>
  <si>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</si>
  <si>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</si>
  <si>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</si>
  <si>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</si>
  <si>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</si>
  <si>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</si>
  <si>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</si>
  <si>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</si>
  <si>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</si>
  <si>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</si>
  <si>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</si>
  <si>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</si>
  <si>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</si>
  <si>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</si>
  <si>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</si>
  <si>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</si>
  <si>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</si>
  <si>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</si>
  <si>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</si>
  <si>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</si>
  <si>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</si>
  <si>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</si>
  <si>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</si>
  <si>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</si>
  <si>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</si>
  <si>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</si>
  <si>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</si>
  <si>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</si>
  <si>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Từ ngày 15/07/2021 đến 14/8/2021</t>
  </si>
  <si>
    <t>Từ ngày 15/7/2021 đến 14/8/2021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</si>
</sst>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0">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44" fillId="0" borderId="0" xfId="0" applyFont="1" applyAlignment="1">
      <alignment horizontal="center"/>
    </xf>
    <xf numFmtId="0" fontId="45" fillId="0" borderId="0" xfId="0" applyFont="1" applyAlignment="1">
      <alignment horizontal="center"/>
    </xf>
    <xf numFmtId="0" fontId="46" fillId="0" borderId="0" xfId="0" applyFont="1"/>
    <xf numFmtId="0" fontId="44" fillId="0" borderId="0" xfId="0" applyFont="1" applyAlignment="1">
      <alignment horizontal="center" vertical="top"/>
    </xf>
    <xf numFmtId="0" fontId="45" fillId="0" borderId="0" xfId="0" applyFont="1" applyAlignment="1">
      <alignment horizontal="center" vertical="top" wrapText="1"/>
    </xf>
    <xf numFmtId="0" fontId="3" fillId="0" borderId="1" xfId="7" applyNumberFormat="1" applyFont="1" applyBorder="1" applyAlignment="1" applyProtection="1">
      <alignmen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20" fillId="0" borderId="0" xfId="0" applyFont="1" applyAlignment="1">
      <alignment horizontal="center"/>
    </xf>
    <xf numFmtId="0" fontId="50" fillId="0" borderId="0" xfId="0" applyFont="1"/>
    <xf numFmtId="0" fontId="47" fillId="0" borderId="0" xfId="0" applyFont="1" applyAlignment="1">
      <alignment horizontal="center"/>
    </xf>
    <xf numFmtId="0" fontId="25" fillId="0" borderId="0" xfId="0" applyFont="1" applyProtection="1">
      <protection locked="0"/>
    </xf>
    <xf numFmtId="0" fontId="25"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7" fillId="0" borderId="1" xfId="2" applyFont="1" applyBorder="1" applyAlignment="1" applyProtection="1">
      <alignment horizontal="center" vertical="top" wrapText="1"/>
    </xf>
    <xf numFmtId="0" fontId="52" fillId="0" borderId="2"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49" fontId="17" fillId="0" borderId="8" xfId="7" applyNumberFormat="1" applyFont="1" applyBorder="1" applyAlignment="1" applyProtection="1">
      <alignment horizontal="right" vertical="top" wrapText="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3" fillId="0" borderId="0" xfId="2" applyFont="1" applyAlignment="1" applyProtection="1">
      <alignment horizontal="center"/>
      <protection locked="0"/>
    </xf>
    <xf numFmtId="0" fontId="17" fillId="0" borderId="0" xfId="2" applyFont="1" applyProtection="1">
      <protection locked="0"/>
    </xf>
    <xf numFmtId="0" fontId="17" fillId="0" borderId="0" xfId="2" applyFont="1" applyAlignment="1" applyProtection="1">
      <alignment horizontal="center"/>
      <protection locked="0"/>
    </xf>
    <xf numFmtId="0" fontId="20" fillId="0" borderId="0" xfId="0" applyFont="1" applyAlignment="1" applyProtection="1">
      <alignment horizontal="left"/>
      <protection locked="0"/>
    </xf>
    <xf numFmtId="0" fontId="20" fillId="0" borderId="0" xfId="0" applyFont="1" applyAlignment="1" applyProtection="1">
      <alignment horizontal="center"/>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46"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183" t="str">
        <f>[1]A01!B2</f>
        <v>ĐƠN VỊ BÁO CÁO</v>
      </c>
      <c r="C2" s="184" t="s">
        <v>0</v>
      </c>
      <c r="D2" s="184"/>
      <c r="E2" s="184"/>
      <c r="F2" s="184"/>
      <c r="G2" s="184"/>
      <c r="H2" s="184"/>
      <c r="I2" s="184"/>
      <c r="J2" s="184"/>
      <c r="K2" s="184"/>
      <c r="L2" s="184"/>
      <c r="M2" s="184"/>
      <c r="N2" s="2"/>
      <c r="O2" s="185" t="s">
        <v>1</v>
      </c>
      <c r="P2" s="185"/>
      <c r="Q2" s="185"/>
      <c r="R2" s="185"/>
      <c r="S2" s="185"/>
      <c r="T2" s="185"/>
      <c r="U2" s="185"/>
      <c r="V2" s="185"/>
      <c r="W2" s="185"/>
    </row>
    <row r="3" spans="1:26" ht="27" customHeight="1" x14ac:dyDescent="0.2">
      <c r="A3" s="1"/>
      <c r="B3" s="183"/>
      <c r="C3" s="186" t="s">
        <v>2</v>
      </c>
      <c r="D3" s="186"/>
      <c r="E3" s="186"/>
      <c r="F3" s="186"/>
      <c r="G3" s="186"/>
      <c r="H3" s="186"/>
      <c r="I3" s="186"/>
      <c r="J3" s="186"/>
      <c r="K3" s="186"/>
      <c r="L3" s="186"/>
      <c r="M3" s="186"/>
      <c r="N3" s="186"/>
      <c r="O3" s="185" t="s">
        <v>3</v>
      </c>
      <c r="P3" s="185"/>
      <c r="Q3" s="185"/>
      <c r="R3" s="185"/>
      <c r="S3" s="185"/>
      <c r="T3" s="185"/>
      <c r="U3" s="185"/>
      <c r="V3" s="185"/>
      <c r="W3" s="185"/>
    </row>
    <row r="4" spans="1:26" ht="19.5" customHeight="1" x14ac:dyDescent="0.2">
      <c r="A4" s="1"/>
      <c r="B4" s="5"/>
      <c r="C4" s="182" t="s">
        <v>224</v>
      </c>
      <c r="D4" s="182"/>
      <c r="E4" s="182"/>
      <c r="F4" s="182"/>
      <c r="G4" s="182"/>
      <c r="H4" s="182"/>
      <c r="I4" s="182"/>
      <c r="J4" s="182"/>
      <c r="K4" s="182"/>
      <c r="L4" s="182"/>
      <c r="M4" s="182"/>
      <c r="N4" s="182"/>
      <c r="O4" s="6"/>
      <c r="P4" s="6"/>
      <c r="Q4" s="6"/>
      <c r="R4" s="6"/>
      <c r="S4" s="6"/>
      <c r="T4" s="7"/>
      <c r="U4" s="7"/>
      <c r="V4" s="7"/>
      <c r="W4" s="6"/>
    </row>
    <row r="5" spans="1:26" s="9" customFormat="1" ht="18" customHeight="1" x14ac:dyDescent="0.25">
      <c r="A5" s="187" t="s">
        <v>4</v>
      </c>
      <c r="B5" s="190" t="s">
        <v>5</v>
      </c>
      <c r="C5" s="192" t="s">
        <v>6</v>
      </c>
      <c r="D5" s="193"/>
      <c r="E5" s="193"/>
      <c r="F5" s="194"/>
      <c r="G5" s="187" t="s">
        <v>7</v>
      </c>
      <c r="H5" s="190" t="s">
        <v>8</v>
      </c>
      <c r="I5" s="190"/>
      <c r="J5" s="190"/>
      <c r="K5" s="192" t="s">
        <v>9</v>
      </c>
      <c r="L5" s="193"/>
      <c r="M5" s="193"/>
      <c r="N5" s="193"/>
      <c r="O5" s="193"/>
      <c r="P5" s="193"/>
      <c r="Q5" s="193"/>
      <c r="R5" s="193"/>
      <c r="S5" s="193"/>
      <c r="T5" s="195" t="s">
        <v>10</v>
      </c>
      <c r="U5" s="196"/>
      <c r="V5" s="196"/>
      <c r="W5" s="197"/>
      <c r="X5" s="8"/>
      <c r="Y5" s="8"/>
      <c r="Z5" s="8"/>
    </row>
    <row r="6" spans="1:26" s="9" customFormat="1" ht="43.5" customHeight="1" x14ac:dyDescent="0.25">
      <c r="A6" s="188"/>
      <c r="B6" s="191"/>
      <c r="C6" s="198" t="s">
        <v>11</v>
      </c>
      <c r="D6" s="200" t="s">
        <v>12</v>
      </c>
      <c r="E6" s="201"/>
      <c r="F6" s="202"/>
      <c r="G6" s="188"/>
      <c r="H6" s="190" t="s">
        <v>11</v>
      </c>
      <c r="I6" s="190" t="s">
        <v>13</v>
      </c>
      <c r="J6" s="190" t="s">
        <v>14</v>
      </c>
      <c r="K6" s="190" t="s">
        <v>15</v>
      </c>
      <c r="L6" s="190" t="s">
        <v>16</v>
      </c>
      <c r="M6" s="190" t="s">
        <v>17</v>
      </c>
      <c r="N6" s="190"/>
      <c r="O6" s="190" t="s">
        <v>18</v>
      </c>
      <c r="P6" s="190"/>
      <c r="Q6" s="190" t="s">
        <v>19</v>
      </c>
      <c r="R6" s="190"/>
      <c r="S6" s="195" t="s">
        <v>20</v>
      </c>
      <c r="T6" s="187" t="s">
        <v>11</v>
      </c>
      <c r="U6" s="187" t="s">
        <v>21</v>
      </c>
      <c r="V6" s="187" t="s">
        <v>22</v>
      </c>
      <c r="W6" s="187" t="s">
        <v>23</v>
      </c>
      <c r="X6" s="8"/>
      <c r="Y6" s="8"/>
      <c r="Z6" s="8"/>
    </row>
    <row r="7" spans="1:26" s="9" customFormat="1" ht="75.75" customHeight="1" x14ac:dyDescent="0.25">
      <c r="A7" s="189"/>
      <c r="B7" s="191"/>
      <c r="C7" s="199"/>
      <c r="D7" s="10" t="s">
        <v>21</v>
      </c>
      <c r="E7" s="10" t="s">
        <v>22</v>
      </c>
      <c r="F7" s="10" t="s">
        <v>14</v>
      </c>
      <c r="G7" s="189"/>
      <c r="H7" s="190"/>
      <c r="I7" s="190"/>
      <c r="J7" s="190"/>
      <c r="K7" s="190"/>
      <c r="L7" s="190"/>
      <c r="M7" s="11" t="s">
        <v>24</v>
      </c>
      <c r="N7" s="11" t="s">
        <v>25</v>
      </c>
      <c r="O7" s="11" t="s">
        <v>24</v>
      </c>
      <c r="P7" s="11" t="s">
        <v>25</v>
      </c>
      <c r="Q7" s="11" t="s">
        <v>24</v>
      </c>
      <c r="R7" s="11" t="s">
        <v>25</v>
      </c>
      <c r="S7" s="203"/>
      <c r="T7" s="189"/>
      <c r="U7" s="189"/>
      <c r="V7" s="189"/>
      <c r="W7" s="189"/>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f>C10+C38+C46</f>
        <v>2</v>
      </c>
      <c r="D9" s="16">
        <v>2</v>
      </c>
      <c r="E9" s="16">
        <v>0</v>
      </c>
      <c r="F9" s="16">
        <f t="shared" ref="F9:W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2</v>
      </c>
      <c r="U9" s="16">
        <v>1</v>
      </c>
      <c r="V9" s="16">
        <v>1</v>
      </c>
      <c r="W9" s="16">
        <f t="shared" si="0"/>
        <v>1.125</v>
      </c>
    </row>
    <row r="10" spans="1:26" ht="24" x14ac:dyDescent="0.2">
      <c r="A10" s="14">
        <v>2</v>
      </c>
      <c r="B10" s="15" t="s">
        <v>50</v>
      </c>
      <c r="C10" s="17">
        <v>2</v>
      </c>
      <c r="D10" s="17">
        <v>2</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2</v>
      </c>
      <c r="U10" s="17">
        <v>1</v>
      </c>
      <c r="V10" s="17">
        <v>1</v>
      </c>
      <c r="W10" s="17">
        <v>1.125</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1</v>
      </c>
      <c r="D15" s="19"/>
      <c r="E15" s="19">
        <v>1</v>
      </c>
      <c r="F15" s="19"/>
      <c r="G15" s="20"/>
      <c r="H15" s="20"/>
      <c r="I15" s="20"/>
      <c r="J15" s="20"/>
      <c r="K15" s="20"/>
      <c r="L15" s="20"/>
      <c r="M15" s="20"/>
      <c r="N15" s="20"/>
      <c r="O15" s="20"/>
      <c r="P15" s="20"/>
      <c r="Q15" s="20"/>
      <c r="R15" s="20"/>
      <c r="S15" s="20"/>
      <c r="T15" s="20">
        <v>2</v>
      </c>
      <c r="U15" s="20">
        <v>2</v>
      </c>
      <c r="V15" s="20"/>
      <c r="W15" s="20">
        <v>0.75</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08" t="s">
        <v>225</v>
      </c>
      <c r="P54" s="208"/>
      <c r="Q54" s="208"/>
      <c r="R54" s="208"/>
      <c r="S54" s="208"/>
      <c r="T54" s="208"/>
      <c r="U54" s="208"/>
      <c r="V54" s="208"/>
      <c r="W54" s="208"/>
    </row>
    <row r="55" spans="1:23" s="3" customFormat="1" ht="15.75" customHeight="1" x14ac:dyDescent="0.2">
      <c r="B55" s="209" t="s">
        <v>94</v>
      </c>
      <c r="C55" s="209"/>
      <c r="D55" s="209"/>
      <c r="E55" s="31"/>
      <c r="F55" s="31"/>
      <c r="G55" s="31"/>
      <c r="H55" s="31"/>
      <c r="I55" s="31"/>
      <c r="J55" s="31"/>
      <c r="K55" s="31"/>
      <c r="L55" s="31"/>
      <c r="M55" s="31"/>
      <c r="N55" s="31"/>
      <c r="O55" s="210" t="s">
        <v>95</v>
      </c>
      <c r="P55" s="210"/>
      <c r="Q55" s="210"/>
      <c r="R55" s="210"/>
      <c r="S55" s="210"/>
      <c r="T55" s="210"/>
      <c r="U55" s="210"/>
      <c r="V55" s="210"/>
      <c r="W55" s="210"/>
    </row>
    <row r="56" spans="1:23" s="3" customFormat="1" ht="15.75" customHeight="1" x14ac:dyDescent="0.2">
      <c r="B56" s="204" t="s">
        <v>96</v>
      </c>
      <c r="C56" s="204"/>
      <c r="D56" s="204"/>
      <c r="E56" s="31"/>
      <c r="F56" s="31"/>
      <c r="G56" s="31"/>
      <c r="H56" s="31"/>
      <c r="I56" s="31"/>
      <c r="J56" s="31"/>
      <c r="K56" s="31"/>
      <c r="L56" s="31"/>
      <c r="M56" s="31"/>
      <c r="N56" s="31"/>
      <c r="O56" s="205" t="s">
        <v>97</v>
      </c>
      <c r="P56" s="205"/>
      <c r="Q56" s="205"/>
      <c r="R56" s="205"/>
      <c r="S56" s="205"/>
      <c r="T56" s="205"/>
      <c r="U56" s="205"/>
      <c r="V56" s="205"/>
      <c r="W56" s="205"/>
    </row>
    <row r="57" spans="1:23" s="32" customFormat="1" ht="15.75" x14ac:dyDescent="0.25"/>
    <row r="58" spans="1:23" s="32" customFormat="1" ht="15.75" x14ac:dyDescent="0.25"/>
    <row r="59" spans="1:23" s="32" customFormat="1" ht="15.75" x14ac:dyDescent="0.25"/>
    <row r="60" spans="1:23" s="33" customFormat="1" ht="15.75" x14ac:dyDescent="0.25">
      <c r="B60" s="207" t="s">
        <v>146</v>
      </c>
      <c r="C60" s="207"/>
      <c r="D60" s="207"/>
      <c r="P60" s="206" t="s">
        <v>98</v>
      </c>
      <c r="Q60" s="206"/>
      <c r="R60" s="206"/>
      <c r="S60" s="206"/>
      <c r="T60" s="206"/>
      <c r="U60" s="206"/>
      <c r="V60" s="206"/>
      <c r="W60" s="206"/>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21"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20" t="s">
        <v>0</v>
      </c>
      <c r="D3" s="220"/>
      <c r="E3" s="220"/>
      <c r="F3" s="220"/>
      <c r="G3" s="220"/>
      <c r="H3" s="220"/>
      <c r="I3" s="220"/>
      <c r="J3" s="220"/>
      <c r="K3" s="221" t="s">
        <v>99</v>
      </c>
      <c r="L3" s="221"/>
      <c r="M3" s="221"/>
      <c r="N3" s="221"/>
      <c r="O3" s="221"/>
    </row>
    <row r="4" spans="1:18" ht="27.75" customHeight="1" x14ac:dyDescent="0.25">
      <c r="A4" s="39"/>
      <c r="C4" s="220" t="s">
        <v>100</v>
      </c>
      <c r="D4" s="220"/>
      <c r="E4" s="220"/>
      <c r="F4" s="220"/>
      <c r="G4" s="220"/>
      <c r="H4" s="220"/>
      <c r="I4" s="220"/>
      <c r="J4" s="220"/>
      <c r="K4" s="222" t="s">
        <v>101</v>
      </c>
      <c r="L4" s="222"/>
      <c r="M4" s="222"/>
      <c r="N4" s="222"/>
      <c r="O4" s="222"/>
    </row>
    <row r="5" spans="1:18" ht="21.75" customHeight="1" x14ac:dyDescent="0.25">
      <c r="A5" s="40"/>
      <c r="C5" s="182" t="s">
        <v>226</v>
      </c>
      <c r="D5" s="182"/>
      <c r="E5" s="182"/>
      <c r="F5" s="182"/>
      <c r="G5" s="182"/>
      <c r="H5" s="182"/>
      <c r="I5" s="182"/>
      <c r="J5" s="182"/>
      <c r="K5" s="97"/>
      <c r="L5" s="97"/>
      <c r="M5" s="97"/>
      <c r="N5" s="97"/>
      <c r="O5" s="41"/>
    </row>
    <row r="6" spans="1:18" s="43" customFormat="1" ht="21" customHeight="1" x14ac:dyDescent="0.2">
      <c r="A6" s="211" t="s">
        <v>4</v>
      </c>
      <c r="B6" s="212" t="s">
        <v>5</v>
      </c>
      <c r="C6" s="213" t="s">
        <v>11</v>
      </c>
      <c r="D6" s="215" t="s">
        <v>102</v>
      </c>
      <c r="E6" s="216"/>
      <c r="F6" s="217"/>
      <c r="G6" s="218" t="s">
        <v>103</v>
      </c>
      <c r="H6" s="218" t="s">
        <v>104</v>
      </c>
      <c r="I6" s="224" t="s">
        <v>8</v>
      </c>
      <c r="J6" s="225"/>
      <c r="K6" s="226"/>
      <c r="L6" s="227" t="s">
        <v>10</v>
      </c>
      <c r="M6" s="227"/>
      <c r="N6" s="227"/>
      <c r="O6" s="227"/>
      <c r="P6" s="42"/>
      <c r="Q6" s="42"/>
      <c r="R6" s="42"/>
    </row>
    <row r="7" spans="1:18" s="43" customFormat="1" ht="63.75" customHeight="1" x14ac:dyDescent="0.2">
      <c r="A7" s="211"/>
      <c r="B7" s="212"/>
      <c r="C7" s="214"/>
      <c r="D7" s="44" t="s">
        <v>21</v>
      </c>
      <c r="E7" s="44" t="s">
        <v>22</v>
      </c>
      <c r="F7" s="45" t="s">
        <v>14</v>
      </c>
      <c r="G7" s="219"/>
      <c r="H7" s="219"/>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O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f t="shared" si="0"/>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0</v>
      </c>
      <c r="D23" s="56"/>
      <c r="E23" s="56"/>
      <c r="F23" s="56"/>
      <c r="G23" s="56"/>
      <c r="H23" s="53"/>
      <c r="I23" s="53"/>
      <c r="J23" s="53"/>
      <c r="K23" s="53"/>
      <c r="L23" s="53">
        <v>0</v>
      </c>
      <c r="M23" s="53">
        <v>0</v>
      </c>
      <c r="N23" s="53">
        <v>0</v>
      </c>
      <c r="O23" s="53"/>
      <c r="P23" s="54"/>
      <c r="Q23" s="54"/>
      <c r="R23" s="54"/>
    </row>
    <row r="24" spans="1:18" s="36" customFormat="1" ht="15.75" x14ac:dyDescent="0.25">
      <c r="A24" s="57"/>
      <c r="B24" s="58"/>
      <c r="C24" s="58"/>
      <c r="D24" s="58"/>
      <c r="E24" s="58"/>
      <c r="F24" s="58"/>
      <c r="G24" s="58"/>
      <c r="H24" s="58"/>
      <c r="I24" s="208" t="s">
        <v>227</v>
      </c>
      <c r="J24" s="208"/>
      <c r="K24" s="208"/>
      <c r="L24" s="208"/>
      <c r="M24" s="208"/>
      <c r="N24" s="208"/>
      <c r="O24" s="208"/>
      <c r="P24" s="94"/>
      <c r="Q24" s="94"/>
    </row>
    <row r="25" spans="1:18" s="36" customFormat="1" ht="15.75" x14ac:dyDescent="0.25">
      <c r="A25" s="59"/>
      <c r="B25" s="60" t="s">
        <v>94</v>
      </c>
      <c r="C25" s="60"/>
      <c r="D25" s="60"/>
      <c r="E25" s="60"/>
      <c r="F25" s="60"/>
      <c r="G25" s="60"/>
      <c r="H25" s="60"/>
      <c r="I25" s="228" t="s">
        <v>95</v>
      </c>
      <c r="J25" s="228"/>
      <c r="K25" s="228"/>
      <c r="L25" s="228"/>
      <c r="M25" s="228"/>
      <c r="N25" s="228"/>
      <c r="O25" s="58"/>
    </row>
    <row r="26" spans="1:18" s="36" customFormat="1" ht="15.75" x14ac:dyDescent="0.25">
      <c r="A26" s="61"/>
      <c r="B26" s="62" t="s">
        <v>96</v>
      </c>
      <c r="C26" s="63"/>
      <c r="D26" s="63"/>
      <c r="E26" s="63"/>
      <c r="F26" s="63"/>
      <c r="G26" s="63"/>
      <c r="H26" s="63"/>
      <c r="I26" s="229" t="s">
        <v>97</v>
      </c>
      <c r="J26" s="229"/>
      <c r="K26" s="229"/>
      <c r="L26" s="229"/>
      <c r="M26" s="229"/>
      <c r="N26" s="229"/>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146</v>
      </c>
      <c r="I30" s="223" t="s">
        <v>98</v>
      </c>
      <c r="J30" s="223"/>
      <c r="K30" s="223"/>
      <c r="L30" s="223"/>
      <c r="M30" s="223"/>
      <c r="N30" s="223"/>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25" workbookViewId="0">
      <selection activeCell="M23" sqref="M23:S2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33" t="s">
        <v>0</v>
      </c>
      <c r="D2" s="233"/>
      <c r="E2" s="233"/>
      <c r="F2" s="233"/>
      <c r="G2" s="233"/>
      <c r="H2" s="233"/>
      <c r="I2" s="233"/>
      <c r="J2" s="233"/>
      <c r="K2" s="233"/>
      <c r="L2" s="233"/>
      <c r="M2" s="233"/>
      <c r="N2" s="234" t="s">
        <v>120</v>
      </c>
      <c r="O2" s="234"/>
      <c r="P2" s="234"/>
      <c r="Q2" s="234"/>
      <c r="R2" s="234"/>
      <c r="S2" s="234"/>
    </row>
    <row r="3" spans="1:22" ht="15.75" x14ac:dyDescent="0.2">
      <c r="A3" s="71"/>
      <c r="B3" s="72"/>
      <c r="C3" s="233" t="s">
        <v>121</v>
      </c>
      <c r="D3" s="233"/>
      <c r="E3" s="233"/>
      <c r="F3" s="233"/>
      <c r="G3" s="233"/>
      <c r="H3" s="233"/>
      <c r="I3" s="233"/>
      <c r="J3" s="233"/>
      <c r="K3" s="233"/>
      <c r="L3" s="233"/>
      <c r="M3" s="233"/>
      <c r="N3" s="235" t="s">
        <v>3</v>
      </c>
      <c r="O3" s="235"/>
      <c r="P3" s="235"/>
      <c r="Q3" s="235"/>
      <c r="R3" s="235"/>
      <c r="S3" s="235"/>
    </row>
    <row r="4" spans="1:22" ht="17.25" customHeight="1" x14ac:dyDescent="0.2">
      <c r="A4" s="71"/>
      <c r="B4" s="72"/>
      <c r="C4" s="182" t="s">
        <v>224</v>
      </c>
      <c r="D4" s="182"/>
      <c r="E4" s="182"/>
      <c r="F4" s="182"/>
      <c r="G4" s="182"/>
      <c r="H4" s="182"/>
      <c r="I4" s="182"/>
      <c r="J4" s="182"/>
      <c r="K4" s="182"/>
      <c r="L4" s="182"/>
      <c r="M4" s="182"/>
      <c r="N4" s="236"/>
      <c r="O4" s="236"/>
      <c r="P4" s="236"/>
      <c r="Q4" s="236"/>
      <c r="R4" s="236"/>
      <c r="S4" s="236"/>
    </row>
    <row r="5" spans="1:22" s="74" customFormat="1" ht="15.75" customHeight="1" x14ac:dyDescent="0.25">
      <c r="A5" s="230" t="s">
        <v>4</v>
      </c>
      <c r="B5" s="230" t="s">
        <v>5</v>
      </c>
      <c r="C5" s="231" t="s">
        <v>6</v>
      </c>
      <c r="D5" s="232"/>
      <c r="E5" s="230" t="s">
        <v>122</v>
      </c>
      <c r="F5" s="230"/>
      <c r="G5" s="230"/>
      <c r="H5" s="230"/>
      <c r="I5" s="230"/>
      <c r="J5" s="230"/>
      <c r="K5" s="230"/>
      <c r="L5" s="230"/>
      <c r="M5" s="230"/>
      <c r="N5" s="230"/>
      <c r="O5" s="230" t="s">
        <v>8</v>
      </c>
      <c r="P5" s="230"/>
      <c r="Q5" s="230" t="s">
        <v>10</v>
      </c>
      <c r="R5" s="230"/>
      <c r="S5" s="230"/>
      <c r="T5" s="73"/>
      <c r="U5" s="73"/>
      <c r="V5" s="73"/>
    </row>
    <row r="6" spans="1:22" s="74" customFormat="1" ht="27.75" customHeight="1" x14ac:dyDescent="0.25">
      <c r="A6" s="230"/>
      <c r="B6" s="230"/>
      <c r="C6" s="237" t="s">
        <v>11</v>
      </c>
      <c r="D6" s="239" t="s">
        <v>12</v>
      </c>
      <c r="E6" s="239" t="s">
        <v>123</v>
      </c>
      <c r="F6" s="239" t="s">
        <v>124</v>
      </c>
      <c r="G6" s="239" t="s">
        <v>125</v>
      </c>
      <c r="H6" s="239" t="s">
        <v>126</v>
      </c>
      <c r="I6" s="230" t="s">
        <v>127</v>
      </c>
      <c r="J6" s="230"/>
      <c r="K6" s="241" t="s">
        <v>128</v>
      </c>
      <c r="L6" s="242"/>
      <c r="M6" s="239" t="s">
        <v>129</v>
      </c>
      <c r="N6" s="244" t="s">
        <v>130</v>
      </c>
      <c r="O6" s="230" t="s">
        <v>11</v>
      </c>
      <c r="P6" s="230" t="s">
        <v>13</v>
      </c>
      <c r="Q6" s="230" t="s">
        <v>11</v>
      </c>
      <c r="R6" s="230" t="s">
        <v>102</v>
      </c>
      <c r="S6" s="230" t="s">
        <v>23</v>
      </c>
      <c r="T6" s="73"/>
      <c r="U6" s="73"/>
      <c r="V6" s="73"/>
    </row>
    <row r="7" spans="1:22" s="74" customFormat="1" ht="42.75" customHeight="1" x14ac:dyDescent="0.25">
      <c r="A7" s="230"/>
      <c r="B7" s="230"/>
      <c r="C7" s="238"/>
      <c r="D7" s="240"/>
      <c r="E7" s="240"/>
      <c r="F7" s="240"/>
      <c r="G7" s="240"/>
      <c r="H7" s="240"/>
      <c r="I7" s="98" t="s">
        <v>228</v>
      </c>
      <c r="J7" s="75" t="s">
        <v>229</v>
      </c>
      <c r="K7" s="75" t="s">
        <v>147</v>
      </c>
      <c r="L7" s="75" t="s">
        <v>131</v>
      </c>
      <c r="M7" s="240"/>
      <c r="N7" s="244"/>
      <c r="O7" s="230"/>
      <c r="P7" s="230"/>
      <c r="Q7" s="230"/>
      <c r="R7" s="230"/>
      <c r="S7" s="23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c r="D9" s="78"/>
      <c r="E9" s="78"/>
      <c r="F9" s="78"/>
      <c r="G9" s="78"/>
      <c r="H9" s="78"/>
      <c r="I9" s="78"/>
      <c r="J9" s="78"/>
      <c r="K9" s="78"/>
      <c r="L9" s="78"/>
      <c r="M9" s="78"/>
      <c r="N9" s="78"/>
      <c r="O9" s="78"/>
      <c r="P9" s="78"/>
      <c r="Q9" s="78"/>
      <c r="R9" s="78"/>
      <c r="S9" s="78"/>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v>1</v>
      </c>
      <c r="D12" s="80">
        <v>1</v>
      </c>
      <c r="E12" s="163">
        <v>0.11700000000000001</v>
      </c>
      <c r="F12" s="80"/>
      <c r="G12" s="80"/>
      <c r="H12" s="80"/>
      <c r="I12" s="80"/>
      <c r="J12" s="80"/>
      <c r="K12" s="80"/>
      <c r="L12" s="80"/>
      <c r="M12" s="80"/>
      <c r="N12" s="80"/>
      <c r="O12" s="80">
        <v>1</v>
      </c>
      <c r="P12" s="80">
        <v>1</v>
      </c>
      <c r="Q12" s="80"/>
      <c r="R12" s="81"/>
      <c r="S12" s="80"/>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v>10</v>
      </c>
      <c r="B18" s="79" t="s">
        <v>141</v>
      </c>
      <c r="C18" s="80">
        <v>1</v>
      </c>
      <c r="D18" s="80">
        <v>4</v>
      </c>
      <c r="E18" s="80"/>
      <c r="F18" s="80"/>
      <c r="G18" s="80"/>
      <c r="H18" s="80"/>
      <c r="I18" s="80">
        <v>9.5000000000000001E-2</v>
      </c>
      <c r="J18" s="80"/>
      <c r="K18" s="80"/>
      <c r="L18" s="80"/>
      <c r="M18" s="80"/>
      <c r="N18" s="80"/>
      <c r="O18" s="80">
        <v>1</v>
      </c>
      <c r="P18" s="80">
        <v>2</v>
      </c>
      <c r="Q18" s="80"/>
      <c r="R18" s="81">
        <v>2</v>
      </c>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08" t="s">
        <v>225</v>
      </c>
      <c r="N23" s="208"/>
      <c r="O23" s="208"/>
      <c r="P23" s="208"/>
      <c r="Q23" s="208"/>
      <c r="R23" s="208"/>
      <c r="S23" s="208"/>
    </row>
    <row r="24" spans="1:22" s="86" customFormat="1" ht="15.95" customHeight="1" x14ac:dyDescent="0.2">
      <c r="B24" s="245" t="s">
        <v>94</v>
      </c>
      <c r="C24" s="245"/>
      <c r="D24" s="245"/>
      <c r="E24" s="87"/>
      <c r="F24" s="87"/>
      <c r="G24" s="88"/>
      <c r="H24" s="88"/>
      <c r="I24" s="88"/>
      <c r="J24" s="88"/>
      <c r="K24" s="88"/>
      <c r="L24" s="88"/>
      <c r="M24" s="246" t="s">
        <v>95</v>
      </c>
      <c r="N24" s="246"/>
      <c r="O24" s="246"/>
      <c r="P24" s="246"/>
      <c r="Q24" s="246"/>
      <c r="R24" s="246"/>
      <c r="S24" s="246"/>
    </row>
    <row r="25" spans="1:22" s="70" customFormat="1" ht="15.75" customHeight="1" x14ac:dyDescent="0.2">
      <c r="B25" s="247" t="s">
        <v>96</v>
      </c>
      <c r="C25" s="247"/>
      <c r="D25" s="247"/>
      <c r="E25" s="89"/>
      <c r="F25" s="89"/>
      <c r="G25" s="89"/>
      <c r="H25" s="89"/>
      <c r="I25" s="89"/>
      <c r="J25" s="89"/>
      <c r="K25" s="89"/>
      <c r="L25" s="89"/>
      <c r="M25" s="248" t="s">
        <v>97</v>
      </c>
      <c r="N25" s="248"/>
      <c r="O25" s="248"/>
      <c r="P25" s="248"/>
      <c r="Q25" s="248"/>
      <c r="R25" s="248"/>
      <c r="S25" s="248"/>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07" t="s">
        <v>146</v>
      </c>
      <c r="C29" s="207"/>
      <c r="D29" s="207"/>
      <c r="M29" s="243" t="s">
        <v>98</v>
      </c>
      <c r="N29" s="243"/>
      <c r="O29" s="243"/>
      <c r="P29" s="243"/>
      <c r="Q29" s="243"/>
      <c r="R29" s="243"/>
      <c r="S29" s="243"/>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16" workbookViewId="0">
      <selection activeCell="G19" sqref="G19:J19"/>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255" t="s">
        <v>148</v>
      </c>
      <c r="D2" s="255"/>
      <c r="E2" s="255"/>
      <c r="F2" s="255"/>
      <c r="G2" s="255"/>
      <c r="H2" s="256" t="s">
        <v>149</v>
      </c>
      <c r="I2" s="256"/>
      <c r="J2" s="256"/>
      <c r="K2" s="256"/>
      <c r="L2" s="100"/>
      <c r="M2" s="100"/>
    </row>
    <row r="3" spans="1:13" ht="15.75" x14ac:dyDescent="0.25">
      <c r="B3" s="102" t="str">
        <f>[1]A01!B2</f>
        <v>ĐƠN VỊ BÁO CÁO</v>
      </c>
      <c r="C3" s="255" t="s">
        <v>150</v>
      </c>
      <c r="D3" s="255"/>
      <c r="E3" s="255"/>
      <c r="F3" s="255"/>
      <c r="G3" s="255"/>
      <c r="H3" s="257" t="s">
        <v>3</v>
      </c>
      <c r="I3" s="257"/>
      <c r="J3" s="257"/>
      <c r="K3" s="257"/>
      <c r="L3" s="103"/>
      <c r="M3" s="103"/>
    </row>
    <row r="4" spans="1:13" ht="15.75" x14ac:dyDescent="0.25">
      <c r="B4" s="104"/>
      <c r="C4" s="258" t="s">
        <v>230</v>
      </c>
      <c r="D4" s="258"/>
      <c r="E4" s="258"/>
      <c r="F4" s="258"/>
      <c r="G4" s="258"/>
      <c r="H4" s="257"/>
      <c r="I4" s="257"/>
      <c r="J4" s="257"/>
      <c r="K4" s="257"/>
      <c r="L4" s="105"/>
      <c r="M4" s="105"/>
    </row>
    <row r="5" spans="1:13" ht="15.75" customHeight="1" x14ac:dyDescent="0.25">
      <c r="C5" s="97"/>
      <c r="D5" s="97"/>
      <c r="E5" s="97"/>
      <c r="F5" s="97"/>
      <c r="G5" s="97"/>
      <c r="H5" s="97"/>
      <c r="I5" s="97"/>
      <c r="J5" s="97"/>
      <c r="K5" s="97"/>
      <c r="L5" s="97"/>
    </row>
    <row r="6" spans="1:13" ht="15.75" x14ac:dyDescent="0.25">
      <c r="A6" s="259" t="s">
        <v>4</v>
      </c>
      <c r="B6" s="259" t="s">
        <v>5</v>
      </c>
      <c r="C6" s="261" t="s">
        <v>151</v>
      </c>
      <c r="D6" s="262"/>
      <c r="E6" s="262"/>
      <c r="F6" s="262"/>
      <c r="G6" s="262"/>
      <c r="H6" s="263"/>
      <c r="I6" s="264" t="s">
        <v>152</v>
      </c>
      <c r="J6" s="264" t="s">
        <v>153</v>
      </c>
      <c r="K6" s="250" t="s">
        <v>154</v>
      </c>
      <c r="L6" s="106"/>
      <c r="M6" s="106"/>
    </row>
    <row r="7" spans="1:13" ht="94.5" x14ac:dyDescent="0.25">
      <c r="A7" s="260"/>
      <c r="B7" s="260"/>
      <c r="C7" s="107" t="s">
        <v>155</v>
      </c>
      <c r="D7" s="108" t="s">
        <v>156</v>
      </c>
      <c r="E7" s="108" t="s">
        <v>157</v>
      </c>
      <c r="F7" s="108" t="s">
        <v>158</v>
      </c>
      <c r="G7" s="108" t="s">
        <v>159</v>
      </c>
      <c r="H7" s="108" t="s">
        <v>160</v>
      </c>
      <c r="I7" s="265"/>
      <c r="J7" s="265"/>
      <c r="K7" s="250"/>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161</v>
      </c>
      <c r="C9" s="113">
        <v>5</v>
      </c>
      <c r="D9" s="113">
        <v>0</v>
      </c>
      <c r="E9" s="113">
        <v>5</v>
      </c>
      <c r="F9" s="113">
        <v>0</v>
      </c>
      <c r="G9" s="113">
        <v>0</v>
      </c>
      <c r="H9" s="113">
        <v>0</v>
      </c>
      <c r="I9" s="113">
        <v>0</v>
      </c>
      <c r="J9" s="113">
        <v>0</v>
      </c>
      <c r="K9" s="113">
        <v>0</v>
      </c>
      <c r="L9" s="114"/>
      <c r="M9" s="115"/>
    </row>
    <row r="10" spans="1:13" ht="15.75" x14ac:dyDescent="0.25">
      <c r="A10" s="111">
        <v>2</v>
      </c>
      <c r="B10" s="116" t="s">
        <v>162</v>
      </c>
      <c r="C10" s="117">
        <v>0</v>
      </c>
      <c r="D10" s="118"/>
      <c r="E10" s="118"/>
      <c r="F10" s="118"/>
      <c r="G10" s="118"/>
      <c r="H10" s="118"/>
      <c r="I10" s="118"/>
      <c r="J10" s="118"/>
      <c r="K10" s="118"/>
    </row>
    <row r="11" spans="1:13" ht="15.75" x14ac:dyDescent="0.25">
      <c r="A11" s="111">
        <v>3</v>
      </c>
      <c r="B11" s="116" t="s">
        <v>163</v>
      </c>
      <c r="C11" s="117">
        <v>0</v>
      </c>
      <c r="D11" s="118">
        <v>0</v>
      </c>
      <c r="E11" s="118">
        <v>0</v>
      </c>
      <c r="F11" s="118">
        <v>0</v>
      </c>
      <c r="G11" s="118">
        <v>0</v>
      </c>
      <c r="H11" s="118"/>
      <c r="I11" s="118"/>
      <c r="J11" s="118"/>
      <c r="K11" s="118"/>
    </row>
    <row r="12" spans="1:13" ht="15.75" x14ac:dyDescent="0.25">
      <c r="A12" s="111">
        <v>4</v>
      </c>
      <c r="B12" s="116" t="s">
        <v>164</v>
      </c>
      <c r="C12" s="117">
        <v>0</v>
      </c>
      <c r="D12" s="118"/>
      <c r="E12" s="118">
        <v>0</v>
      </c>
      <c r="F12" s="118"/>
      <c r="G12" s="118"/>
      <c r="H12" s="118"/>
      <c r="I12" s="118"/>
      <c r="J12" s="118"/>
      <c r="K12" s="118"/>
    </row>
    <row r="13" spans="1:13" ht="31.5" x14ac:dyDescent="0.25">
      <c r="A13" s="111">
        <v>5</v>
      </c>
      <c r="B13" s="116" t="s">
        <v>165</v>
      </c>
      <c r="C13" s="117">
        <v>0</v>
      </c>
      <c r="D13" s="118"/>
      <c r="E13" s="118"/>
      <c r="F13" s="118"/>
      <c r="G13" s="118"/>
      <c r="H13" s="118"/>
      <c r="I13" s="118"/>
      <c r="J13" s="118"/>
      <c r="K13" s="118"/>
    </row>
    <row r="14" spans="1:13" ht="15.75" x14ac:dyDescent="0.25">
      <c r="A14" s="111">
        <v>6</v>
      </c>
      <c r="B14" s="116" t="s">
        <v>166</v>
      </c>
      <c r="C14" s="117">
        <v>2</v>
      </c>
      <c r="D14" s="118"/>
      <c r="E14" s="118">
        <v>3</v>
      </c>
      <c r="F14" s="118"/>
      <c r="G14" s="118"/>
      <c r="H14" s="118"/>
      <c r="I14" s="118"/>
      <c r="J14" s="118"/>
      <c r="K14" s="118"/>
    </row>
    <row r="15" spans="1:13" ht="31.5" x14ac:dyDescent="0.25">
      <c r="A15" s="111">
        <v>7</v>
      </c>
      <c r="B15" s="119" t="s">
        <v>167</v>
      </c>
      <c r="C15" s="117">
        <v>0</v>
      </c>
      <c r="D15" s="118"/>
      <c r="E15" s="118"/>
      <c r="F15" s="118"/>
      <c r="G15" s="118"/>
      <c r="H15" s="118"/>
      <c r="I15" s="118"/>
      <c r="J15" s="118"/>
      <c r="K15" s="118"/>
    </row>
    <row r="16" spans="1:13" ht="15.75" x14ac:dyDescent="0.25">
      <c r="A16" s="111">
        <v>8</v>
      </c>
      <c r="B16" s="116" t="s">
        <v>168</v>
      </c>
      <c r="C16" s="117">
        <v>0</v>
      </c>
      <c r="D16" s="118"/>
      <c r="E16" s="118"/>
      <c r="F16" s="118"/>
      <c r="G16" s="118"/>
      <c r="H16" s="118"/>
      <c r="I16" s="118"/>
      <c r="J16" s="118"/>
      <c r="K16" s="118"/>
    </row>
    <row r="17" spans="1:15" ht="15.75" x14ac:dyDescent="0.25">
      <c r="A17" s="111">
        <v>9</v>
      </c>
      <c r="B17" s="116" t="s">
        <v>169</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251" t="s">
        <v>227</v>
      </c>
      <c r="H19" s="251"/>
      <c r="I19" s="251"/>
      <c r="J19" s="251"/>
      <c r="K19" s="109"/>
      <c r="N19" s="109"/>
    </row>
    <row r="20" spans="1:15" s="101" customFormat="1" ht="15.75" customHeight="1" x14ac:dyDescent="0.25">
      <c r="B20" s="252" t="s">
        <v>94</v>
      </c>
      <c r="C20" s="252"/>
      <c r="D20" s="252"/>
      <c r="E20" s="122"/>
      <c r="F20" s="122"/>
      <c r="G20" s="220" t="s">
        <v>95</v>
      </c>
      <c r="H20" s="220"/>
      <c r="I20" s="220"/>
      <c r="J20" s="220"/>
      <c r="K20" s="41"/>
      <c r="N20" s="41"/>
    </row>
    <row r="21" spans="1:15" s="101" customFormat="1" ht="15.75" customHeight="1" x14ac:dyDescent="0.25">
      <c r="B21" s="253" t="s">
        <v>96</v>
      </c>
      <c r="C21" s="253"/>
      <c r="D21" s="253"/>
      <c r="E21" s="122"/>
      <c r="F21" s="122"/>
      <c r="G21" s="254" t="s">
        <v>97</v>
      </c>
      <c r="H21" s="254"/>
      <c r="I21" s="254"/>
      <c r="J21" s="254"/>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07" t="s">
        <v>146</v>
      </c>
      <c r="C25" s="207"/>
      <c r="D25" s="207"/>
      <c r="G25" s="249" t="s">
        <v>98</v>
      </c>
      <c r="H25" s="249"/>
      <c r="I25" s="249"/>
      <c r="J25" s="249"/>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20" workbookViewId="0">
      <selection activeCell="H29" sqref="H29:L29"/>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269" t="s">
        <v>171</v>
      </c>
      <c r="D1" s="269"/>
      <c r="E1" s="269"/>
      <c r="F1" s="269"/>
      <c r="G1" s="269"/>
      <c r="H1" s="269"/>
      <c r="I1" s="269"/>
      <c r="J1" s="270" t="s">
        <v>172</v>
      </c>
      <c r="K1" s="270"/>
      <c r="L1" s="270"/>
      <c r="P1" s="129"/>
    </row>
    <row r="2" spans="1:16" ht="17.25" customHeight="1" x14ac:dyDescent="0.2">
      <c r="A2" s="128"/>
      <c r="B2" s="131" t="str">
        <f>[1]A01!B2</f>
        <v>ĐƠN VỊ BÁO CÁO</v>
      </c>
      <c r="C2" s="269"/>
      <c r="D2" s="269"/>
      <c r="E2" s="269"/>
      <c r="F2" s="269"/>
      <c r="G2" s="269"/>
      <c r="H2" s="269"/>
      <c r="I2" s="269"/>
      <c r="J2" s="270"/>
      <c r="K2" s="270"/>
      <c r="L2" s="270"/>
      <c r="P2" s="129"/>
    </row>
    <row r="3" spans="1:16" s="133" customFormat="1" ht="12" customHeight="1" x14ac:dyDescent="0.2">
      <c r="A3" s="128"/>
      <c r="B3" s="128"/>
      <c r="C3" s="269"/>
      <c r="D3" s="269"/>
      <c r="E3" s="269"/>
      <c r="F3" s="269"/>
      <c r="G3" s="269"/>
      <c r="H3" s="269"/>
      <c r="I3" s="269"/>
      <c r="J3" s="270"/>
      <c r="K3" s="270"/>
      <c r="L3" s="270"/>
      <c r="M3" s="132"/>
      <c r="N3" s="132"/>
      <c r="O3" s="132"/>
      <c r="P3" s="132"/>
    </row>
    <row r="4" spans="1:16" s="133" customFormat="1" ht="18" customHeight="1" x14ac:dyDescent="0.2">
      <c r="A4" s="128"/>
      <c r="B4" s="128"/>
      <c r="C4" s="258" t="s">
        <v>200</v>
      </c>
      <c r="D4" s="258"/>
      <c r="E4" s="258"/>
      <c r="F4" s="258"/>
      <c r="G4" s="258"/>
      <c r="H4" s="258"/>
      <c r="I4" s="258"/>
      <c r="J4" s="270"/>
      <c r="K4" s="270"/>
      <c r="L4" s="270"/>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271" t="s">
        <v>4</v>
      </c>
      <c r="B6" s="273" t="s">
        <v>5</v>
      </c>
      <c r="C6" s="275" t="s">
        <v>173</v>
      </c>
      <c r="D6" s="276"/>
      <c r="E6" s="276"/>
      <c r="F6" s="276"/>
      <c r="G6" s="277"/>
      <c r="H6" s="275" t="s">
        <v>174</v>
      </c>
      <c r="I6" s="276"/>
      <c r="J6" s="276"/>
      <c r="K6" s="276"/>
      <c r="L6" s="277"/>
      <c r="M6" s="139"/>
      <c r="N6" s="139"/>
      <c r="O6" s="139"/>
      <c r="P6" s="139"/>
    </row>
    <row r="7" spans="1:16" s="140" customFormat="1" ht="48" customHeight="1" x14ac:dyDescent="0.25">
      <c r="A7" s="272"/>
      <c r="B7" s="274"/>
      <c r="C7" s="141" t="s">
        <v>170</v>
      </c>
      <c r="D7" s="142" t="s">
        <v>175</v>
      </c>
      <c r="E7" s="142" t="s">
        <v>176</v>
      </c>
      <c r="F7" s="142" t="s">
        <v>177</v>
      </c>
      <c r="G7" s="142" t="s">
        <v>178</v>
      </c>
      <c r="H7" s="141" t="s">
        <v>170</v>
      </c>
      <c r="I7" s="142" t="s">
        <v>175</v>
      </c>
      <c r="J7" s="142" t="s">
        <v>176</v>
      </c>
      <c r="K7" s="142" t="s">
        <v>177</v>
      </c>
      <c r="L7" s="142" t="s">
        <v>178</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179</v>
      </c>
      <c r="C9" s="145">
        <v>0</v>
      </c>
      <c r="D9" s="126"/>
      <c r="E9" s="126"/>
      <c r="F9" s="126"/>
      <c r="G9" s="145">
        <v>0</v>
      </c>
      <c r="H9" s="145"/>
      <c r="I9" s="145">
        <v>2</v>
      </c>
      <c r="J9" s="126"/>
      <c r="K9" s="126"/>
      <c r="L9" s="145">
        <v>2</v>
      </c>
      <c r="P9" s="129"/>
    </row>
    <row r="10" spans="1:16" ht="13.5" customHeight="1" x14ac:dyDescent="0.2">
      <c r="A10" s="143">
        <v>2</v>
      </c>
      <c r="B10" s="144" t="s">
        <v>180</v>
      </c>
      <c r="C10" s="145">
        <v>0</v>
      </c>
      <c r="D10" s="126"/>
      <c r="E10" s="126"/>
      <c r="F10" s="126"/>
      <c r="G10" s="145">
        <v>0</v>
      </c>
      <c r="H10" s="145"/>
      <c r="I10" s="145">
        <v>0</v>
      </c>
      <c r="J10" s="126"/>
      <c r="K10" s="126"/>
      <c r="L10" s="145">
        <v>0</v>
      </c>
      <c r="P10" s="129"/>
    </row>
    <row r="11" spans="1:16" ht="13.5" customHeight="1" x14ac:dyDescent="0.2">
      <c r="A11" s="143">
        <v>3</v>
      </c>
      <c r="B11" s="144" t="s">
        <v>181</v>
      </c>
      <c r="C11" s="145">
        <v>0</v>
      </c>
      <c r="D11" s="126"/>
      <c r="E11" s="126"/>
      <c r="F11" s="126"/>
      <c r="G11" s="145">
        <v>0</v>
      </c>
      <c r="H11" s="145"/>
      <c r="I11" s="145">
        <v>0</v>
      </c>
      <c r="J11" s="126"/>
      <c r="K11" s="126"/>
      <c r="L11" s="145">
        <v>0</v>
      </c>
      <c r="P11" s="129"/>
    </row>
    <row r="12" spans="1:16" ht="13.5" customHeight="1" x14ac:dyDescent="0.2">
      <c r="A12" s="143">
        <v>4</v>
      </c>
      <c r="B12" s="144" t="s">
        <v>182</v>
      </c>
      <c r="C12" s="145">
        <v>0</v>
      </c>
      <c r="D12" s="126"/>
      <c r="E12" s="126"/>
      <c r="F12" s="126"/>
      <c r="G12" s="145">
        <v>0</v>
      </c>
      <c r="H12" s="145"/>
      <c r="I12" s="145">
        <v>8</v>
      </c>
      <c r="J12" s="126"/>
      <c r="K12" s="126">
        <v>1</v>
      </c>
      <c r="L12" s="145">
        <v>7</v>
      </c>
      <c r="P12" s="129"/>
    </row>
    <row r="13" spans="1:16" ht="13.5" customHeight="1" x14ac:dyDescent="0.2">
      <c r="A13" s="143">
        <v>5</v>
      </c>
      <c r="B13" s="144" t="s">
        <v>183</v>
      </c>
      <c r="C13" s="145">
        <v>0</v>
      </c>
      <c r="D13" s="126"/>
      <c r="E13" s="126"/>
      <c r="F13" s="126"/>
      <c r="G13" s="145">
        <v>0</v>
      </c>
      <c r="H13" s="145"/>
      <c r="I13" s="145">
        <v>1</v>
      </c>
      <c r="J13" s="126"/>
      <c r="K13" s="126"/>
      <c r="L13" s="145">
        <v>1</v>
      </c>
      <c r="P13" s="129"/>
    </row>
    <row r="14" spans="1:16" ht="15" customHeight="1" x14ac:dyDescent="0.2">
      <c r="A14" s="143">
        <v>6</v>
      </c>
      <c r="B14" s="144" t="s">
        <v>184</v>
      </c>
      <c r="C14" s="145">
        <v>0</v>
      </c>
      <c r="D14" s="126"/>
      <c r="E14" s="126"/>
      <c r="F14" s="126"/>
      <c r="G14" s="145">
        <v>0</v>
      </c>
      <c r="H14" s="145"/>
      <c r="I14" s="145">
        <v>7</v>
      </c>
      <c r="J14" s="126"/>
      <c r="K14" s="126"/>
      <c r="L14" s="145">
        <v>7</v>
      </c>
      <c r="P14" s="129"/>
    </row>
    <row r="15" spans="1:16" ht="15" customHeight="1" x14ac:dyDescent="0.25">
      <c r="A15" s="143">
        <v>7</v>
      </c>
      <c r="B15" s="146" t="s">
        <v>185</v>
      </c>
      <c r="C15" s="145">
        <v>0</v>
      </c>
      <c r="D15" s="126"/>
      <c r="E15" s="126"/>
      <c r="F15" s="126"/>
      <c r="G15" s="145">
        <v>0</v>
      </c>
      <c r="H15" s="145"/>
      <c r="I15" s="145">
        <v>0</v>
      </c>
      <c r="J15" s="126"/>
      <c r="K15" s="126"/>
      <c r="L15" s="145">
        <v>0</v>
      </c>
      <c r="P15" s="129"/>
    </row>
    <row r="16" spans="1:16" ht="14.25" customHeight="1" x14ac:dyDescent="0.25">
      <c r="A16" s="143">
        <v>8</v>
      </c>
      <c r="B16" s="146" t="s">
        <v>186</v>
      </c>
      <c r="C16" s="145">
        <v>0</v>
      </c>
      <c r="D16" s="126"/>
      <c r="E16" s="126"/>
      <c r="F16" s="126"/>
      <c r="G16" s="145">
        <v>0</v>
      </c>
      <c r="H16" s="145"/>
      <c r="I16" s="145">
        <v>0</v>
      </c>
      <c r="J16" s="126"/>
      <c r="K16" s="126"/>
      <c r="L16" s="145">
        <v>0</v>
      </c>
      <c r="P16" s="129"/>
    </row>
    <row r="17" spans="1:16" ht="15.75" customHeight="1" x14ac:dyDescent="0.2">
      <c r="A17" s="143">
        <v>9</v>
      </c>
      <c r="B17" s="144" t="s">
        <v>187</v>
      </c>
      <c r="C17" s="145">
        <v>0</v>
      </c>
      <c r="D17" s="126"/>
      <c r="E17" s="126"/>
      <c r="F17" s="126"/>
      <c r="G17" s="145">
        <v>0</v>
      </c>
      <c r="H17" s="145"/>
      <c r="I17" s="145">
        <v>0</v>
      </c>
      <c r="J17" s="126"/>
      <c r="K17" s="126"/>
      <c r="L17" s="145">
        <v>0</v>
      </c>
      <c r="P17" s="129"/>
    </row>
    <row r="18" spans="1:16" ht="14.25" customHeight="1" x14ac:dyDescent="0.2">
      <c r="A18" s="143">
        <v>10</v>
      </c>
      <c r="B18" s="144" t="s">
        <v>188</v>
      </c>
      <c r="C18" s="145">
        <v>0</v>
      </c>
      <c r="D18" s="126"/>
      <c r="E18" s="126"/>
      <c r="F18" s="126"/>
      <c r="G18" s="145">
        <v>0</v>
      </c>
      <c r="H18" s="145"/>
      <c r="I18" s="145">
        <v>0</v>
      </c>
      <c r="J18" s="126"/>
      <c r="K18" s="126"/>
      <c r="L18" s="145">
        <v>0</v>
      </c>
      <c r="P18" s="129"/>
    </row>
    <row r="19" spans="1:16" ht="35.25" customHeight="1" x14ac:dyDescent="0.2">
      <c r="A19" s="143">
        <v>11</v>
      </c>
      <c r="B19" s="144" t="s">
        <v>189</v>
      </c>
      <c r="C19" s="145">
        <v>0</v>
      </c>
      <c r="D19" s="126"/>
      <c r="E19" s="126"/>
      <c r="F19" s="126"/>
      <c r="G19" s="145">
        <v>0</v>
      </c>
      <c r="H19" s="145"/>
      <c r="I19" s="145">
        <v>0</v>
      </c>
      <c r="J19" s="126"/>
      <c r="K19" s="126"/>
      <c r="L19" s="145">
        <v>0</v>
      </c>
      <c r="P19" s="129"/>
    </row>
    <row r="20" spans="1:16" ht="13.5" customHeight="1" x14ac:dyDescent="0.2">
      <c r="A20" s="143">
        <v>12</v>
      </c>
      <c r="B20" s="144" t="s">
        <v>190</v>
      </c>
      <c r="C20" s="145">
        <v>0</v>
      </c>
      <c r="D20" s="126"/>
      <c r="E20" s="126"/>
      <c r="F20" s="126"/>
      <c r="G20" s="145">
        <v>0</v>
      </c>
      <c r="H20" s="145"/>
      <c r="I20" s="145">
        <v>1</v>
      </c>
      <c r="J20" s="126"/>
      <c r="K20" s="126"/>
      <c r="L20" s="145">
        <v>1</v>
      </c>
      <c r="P20" s="129"/>
    </row>
    <row r="21" spans="1:16" ht="13.5" customHeight="1" x14ac:dyDescent="0.2">
      <c r="A21" s="143">
        <v>13</v>
      </c>
      <c r="B21" s="144" t="s">
        <v>191</v>
      </c>
      <c r="C21" s="145">
        <v>0</v>
      </c>
      <c r="D21" s="126"/>
      <c r="E21" s="126"/>
      <c r="F21" s="126"/>
      <c r="G21" s="145">
        <v>0</v>
      </c>
      <c r="H21" s="145"/>
      <c r="I21" s="145">
        <v>0</v>
      </c>
      <c r="J21" s="126"/>
      <c r="K21" s="126"/>
      <c r="L21" s="145">
        <v>0</v>
      </c>
      <c r="P21" s="129"/>
    </row>
    <row r="22" spans="1:16" ht="14.25" customHeight="1" x14ac:dyDescent="0.2">
      <c r="A22" s="143">
        <v>14</v>
      </c>
      <c r="B22" s="144" t="s">
        <v>192</v>
      </c>
      <c r="C22" s="145">
        <v>0</v>
      </c>
      <c r="D22" s="126"/>
      <c r="E22" s="126"/>
      <c r="F22" s="126"/>
      <c r="G22" s="145">
        <v>0</v>
      </c>
      <c r="H22" s="145"/>
      <c r="I22" s="145">
        <v>0</v>
      </c>
      <c r="J22" s="126"/>
      <c r="K22" s="126"/>
      <c r="L22" s="145">
        <v>0</v>
      </c>
      <c r="P22" s="129"/>
    </row>
    <row r="23" spans="1:16" ht="14.25" customHeight="1" x14ac:dyDescent="0.2">
      <c r="A23" s="143">
        <v>15</v>
      </c>
      <c r="B23" s="144" t="s">
        <v>193</v>
      </c>
      <c r="C23" s="145">
        <v>0</v>
      </c>
      <c r="D23" s="126"/>
      <c r="E23" s="126"/>
      <c r="F23" s="126"/>
      <c r="G23" s="145">
        <v>0</v>
      </c>
      <c r="H23" s="145"/>
      <c r="I23" s="145">
        <v>0</v>
      </c>
      <c r="J23" s="126"/>
      <c r="K23" s="126"/>
      <c r="L23" s="145">
        <v>0</v>
      </c>
      <c r="P23" s="129"/>
    </row>
    <row r="24" spans="1:16" ht="13.5" customHeight="1" x14ac:dyDescent="0.2">
      <c r="A24" s="143">
        <v>16</v>
      </c>
      <c r="B24" s="144" t="s">
        <v>194</v>
      </c>
      <c r="C24" s="145">
        <v>0</v>
      </c>
      <c r="D24" s="126"/>
      <c r="E24" s="126"/>
      <c r="F24" s="126"/>
      <c r="G24" s="145">
        <v>0</v>
      </c>
      <c r="H24" s="145"/>
      <c r="I24" s="145">
        <v>10</v>
      </c>
      <c r="J24" s="126"/>
      <c r="K24" s="126"/>
      <c r="L24" s="145">
        <v>10</v>
      </c>
      <c r="P24" s="129"/>
    </row>
    <row r="25" spans="1:16" ht="30.75" customHeight="1" x14ac:dyDescent="0.2">
      <c r="A25" s="143">
        <v>17</v>
      </c>
      <c r="B25" s="144" t="s">
        <v>195</v>
      </c>
      <c r="C25" s="145">
        <v>0</v>
      </c>
      <c r="D25" s="126"/>
      <c r="E25" s="126"/>
      <c r="F25" s="126"/>
      <c r="G25" s="145">
        <v>0</v>
      </c>
      <c r="H25" s="145"/>
      <c r="I25" s="145">
        <v>0</v>
      </c>
      <c r="J25" s="126"/>
      <c r="K25" s="126"/>
      <c r="L25" s="145">
        <v>0</v>
      </c>
      <c r="P25" s="129"/>
    </row>
    <row r="26" spans="1:16" ht="13.5" customHeight="1" x14ac:dyDescent="0.2">
      <c r="A26" s="143">
        <v>18</v>
      </c>
      <c r="B26" s="144" t="s">
        <v>196</v>
      </c>
      <c r="C26" s="145">
        <v>0</v>
      </c>
      <c r="D26" s="126"/>
      <c r="E26" s="126"/>
      <c r="F26" s="126"/>
      <c r="G26" s="145">
        <v>0</v>
      </c>
      <c r="H26" s="145"/>
      <c r="I26" s="145">
        <v>9</v>
      </c>
      <c r="J26" s="126"/>
      <c r="K26" s="126"/>
      <c r="L26" s="145">
        <v>9</v>
      </c>
      <c r="P26" s="129"/>
    </row>
    <row r="27" spans="1:16" ht="15.75" customHeight="1" x14ac:dyDescent="0.2">
      <c r="A27" s="143">
        <v>19</v>
      </c>
      <c r="B27" s="144" t="s">
        <v>197</v>
      </c>
      <c r="C27" s="145">
        <v>0</v>
      </c>
      <c r="D27" s="126"/>
      <c r="E27" s="126"/>
      <c r="F27" s="126"/>
      <c r="G27" s="145">
        <v>0</v>
      </c>
      <c r="H27" s="145"/>
      <c r="I27" s="145">
        <v>0</v>
      </c>
      <c r="J27" s="126"/>
      <c r="K27" s="126"/>
      <c r="L27" s="145">
        <v>0</v>
      </c>
      <c r="P27" s="129"/>
    </row>
    <row r="28" spans="1:16" ht="13.5" customHeight="1" x14ac:dyDescent="0.2">
      <c r="A28" s="143">
        <v>20</v>
      </c>
      <c r="B28" s="144" t="s">
        <v>198</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08" t="s">
        <v>225</v>
      </c>
      <c r="I29" s="208"/>
      <c r="J29" s="208"/>
      <c r="K29" s="208"/>
      <c r="L29" s="208"/>
    </row>
    <row r="30" spans="1:16" s="129" customFormat="1" ht="15.75" customHeight="1" x14ac:dyDescent="0.2">
      <c r="A30" s="151"/>
      <c r="B30" s="152" t="s">
        <v>94</v>
      </c>
      <c r="C30" s="152"/>
      <c r="D30" s="153"/>
      <c r="E30" s="153"/>
      <c r="F30" s="153"/>
      <c r="G30" s="153"/>
      <c r="H30" s="266" t="s">
        <v>95</v>
      </c>
      <c r="I30" s="266"/>
      <c r="J30" s="266"/>
      <c r="K30" s="266"/>
      <c r="L30" s="266"/>
    </row>
    <row r="31" spans="1:16" s="129" customFormat="1" ht="15.75" customHeight="1" x14ac:dyDescent="0.2">
      <c r="A31" s="151"/>
      <c r="B31" s="154" t="s">
        <v>96</v>
      </c>
      <c r="C31" s="155"/>
      <c r="D31" s="156"/>
      <c r="E31" s="156"/>
      <c r="F31" s="156"/>
      <c r="G31" s="156"/>
      <c r="H31" s="267" t="s">
        <v>199</v>
      </c>
      <c r="I31" s="267"/>
      <c r="J31" s="267"/>
      <c r="K31" s="267"/>
      <c r="L31" s="267"/>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146</v>
      </c>
      <c r="C35" s="164"/>
      <c r="D35" s="164"/>
      <c r="H35" s="268" t="s">
        <v>98</v>
      </c>
      <c r="I35" s="268"/>
      <c r="J35" s="268"/>
      <c r="K35" s="268"/>
      <c r="L35" s="268"/>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3" workbookViewId="0">
      <selection activeCell="B29" sqref="B29"/>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280" t="s">
        <v>201</v>
      </c>
      <c r="B1" s="165" t="s">
        <v>148</v>
      </c>
      <c r="C1" s="166" t="s">
        <v>202</v>
      </c>
      <c r="D1"/>
      <c r="E1"/>
      <c r="F1"/>
    </row>
    <row r="2" spans="1:6" ht="32.25" customHeight="1" x14ac:dyDescent="0.25">
      <c r="A2" s="281"/>
      <c r="B2" s="167" t="s">
        <v>203</v>
      </c>
      <c r="C2" s="283" t="s">
        <v>101</v>
      </c>
      <c r="D2"/>
      <c r="E2"/>
      <c r="F2"/>
    </row>
    <row r="3" spans="1:6" ht="19.5" customHeight="1" x14ac:dyDescent="0.25">
      <c r="A3" s="282"/>
      <c r="B3" s="168" t="s">
        <v>204</v>
      </c>
      <c r="C3" s="284"/>
      <c r="D3"/>
      <c r="E3"/>
      <c r="F3"/>
    </row>
    <row r="4" spans="1:6" x14ac:dyDescent="0.25">
      <c r="A4" s="285" t="s">
        <v>4</v>
      </c>
      <c r="B4" s="285" t="s">
        <v>5</v>
      </c>
      <c r="C4" s="285" t="s">
        <v>170</v>
      </c>
      <c r="D4"/>
      <c r="E4"/>
      <c r="F4"/>
    </row>
    <row r="5" spans="1:6" x14ac:dyDescent="0.25">
      <c r="A5" s="286"/>
      <c r="B5" s="286"/>
      <c r="C5" s="286"/>
      <c r="D5"/>
      <c r="E5"/>
      <c r="F5"/>
    </row>
    <row r="6" spans="1:6" x14ac:dyDescent="0.25">
      <c r="A6" s="169" t="s">
        <v>26</v>
      </c>
      <c r="B6" s="169" t="s">
        <v>27</v>
      </c>
      <c r="C6" s="169" t="s">
        <v>28</v>
      </c>
      <c r="D6"/>
      <c r="E6"/>
      <c r="F6"/>
    </row>
    <row r="7" spans="1:6" ht="15.75" x14ac:dyDescent="0.25">
      <c r="A7" s="170">
        <v>1</v>
      </c>
      <c r="B7" s="171" t="s">
        <v>205</v>
      </c>
      <c r="C7" s="172">
        <v>91</v>
      </c>
      <c r="D7"/>
      <c r="E7"/>
      <c r="F7"/>
    </row>
    <row r="8" spans="1:6" ht="15.75" x14ac:dyDescent="0.25">
      <c r="A8" s="170">
        <v>2</v>
      </c>
      <c r="B8" s="173" t="s">
        <v>206</v>
      </c>
      <c r="C8" s="174">
        <v>98</v>
      </c>
      <c r="D8"/>
      <c r="E8"/>
      <c r="F8"/>
    </row>
    <row r="9" spans="1:6" ht="15.75" x14ac:dyDescent="0.25">
      <c r="A9" s="170">
        <v>3</v>
      </c>
      <c r="B9" s="173" t="s">
        <v>207</v>
      </c>
      <c r="C9" s="174">
        <v>8</v>
      </c>
      <c r="D9"/>
      <c r="E9"/>
      <c r="F9"/>
    </row>
    <row r="10" spans="1:6" ht="15.75" x14ac:dyDescent="0.25">
      <c r="A10" s="170">
        <v>4</v>
      </c>
      <c r="B10" s="175" t="s">
        <v>208</v>
      </c>
      <c r="C10" s="174"/>
      <c r="D10"/>
      <c r="E10"/>
      <c r="F10"/>
    </row>
    <row r="11" spans="1:6" ht="30" x14ac:dyDescent="0.25">
      <c r="A11" s="170">
        <v>5</v>
      </c>
      <c r="B11" s="173" t="s">
        <v>209</v>
      </c>
      <c r="C11" s="174"/>
      <c r="D11"/>
      <c r="E11"/>
      <c r="F11"/>
    </row>
    <row r="12" spans="1:6" ht="15.75" x14ac:dyDescent="0.25">
      <c r="A12" s="170">
        <v>6</v>
      </c>
      <c r="B12" s="173" t="s">
        <v>210</v>
      </c>
      <c r="C12" s="174">
        <v>4</v>
      </c>
      <c r="D12"/>
      <c r="E12"/>
      <c r="F12"/>
    </row>
    <row r="13" spans="1:6" ht="15.75" x14ac:dyDescent="0.25">
      <c r="A13" s="170">
        <v>7</v>
      </c>
      <c r="B13" s="173" t="s">
        <v>211</v>
      </c>
      <c r="C13" s="174">
        <v>6</v>
      </c>
      <c r="D13"/>
      <c r="E13"/>
      <c r="F13"/>
    </row>
    <row r="14" spans="1:6" ht="15.75" x14ac:dyDescent="0.25">
      <c r="A14" s="170">
        <v>8</v>
      </c>
      <c r="B14" s="173" t="s">
        <v>212</v>
      </c>
      <c r="C14" s="174">
        <v>2</v>
      </c>
      <c r="D14"/>
      <c r="E14"/>
      <c r="F14"/>
    </row>
    <row r="15" spans="1:6" ht="15.75" x14ac:dyDescent="0.25">
      <c r="A15" s="170">
        <v>9</v>
      </c>
      <c r="B15" s="173" t="s">
        <v>213</v>
      </c>
      <c r="C15" s="174">
        <v>4</v>
      </c>
      <c r="D15"/>
      <c r="E15"/>
      <c r="F15"/>
    </row>
    <row r="16" spans="1:6" ht="30" x14ac:dyDescent="0.25">
      <c r="A16" s="170">
        <v>10</v>
      </c>
      <c r="B16" s="173" t="s">
        <v>214</v>
      </c>
      <c r="C16" s="172">
        <v>91</v>
      </c>
      <c r="D16"/>
      <c r="E16"/>
      <c r="F16"/>
    </row>
    <row r="17" spans="1:6" ht="15.75" x14ac:dyDescent="0.25">
      <c r="A17" s="170">
        <v>11</v>
      </c>
      <c r="B17" s="173" t="s">
        <v>215</v>
      </c>
      <c r="C17" s="174"/>
      <c r="D17"/>
      <c r="E17"/>
      <c r="F17"/>
    </row>
    <row r="18" spans="1:6" ht="15.75" x14ac:dyDescent="0.25">
      <c r="A18" s="170">
        <v>12</v>
      </c>
      <c r="B18" s="173" t="s">
        <v>216</v>
      </c>
      <c r="C18" s="174"/>
      <c r="D18"/>
      <c r="E18"/>
      <c r="F18"/>
    </row>
    <row r="19" spans="1:6" ht="15.75" x14ac:dyDescent="0.25">
      <c r="A19" s="170">
        <v>13</v>
      </c>
      <c r="B19" s="173" t="s">
        <v>217</v>
      </c>
      <c r="C19" s="174">
        <v>18</v>
      </c>
      <c r="D19"/>
      <c r="E19"/>
      <c r="F19"/>
    </row>
    <row r="20" spans="1:6" ht="15.75" x14ac:dyDescent="0.25">
      <c r="A20" s="170">
        <v>14</v>
      </c>
      <c r="B20" s="173" t="s">
        <v>218</v>
      </c>
      <c r="C20" s="174">
        <v>73</v>
      </c>
      <c r="D20"/>
      <c r="E20"/>
      <c r="F20"/>
    </row>
    <row r="21" spans="1:6" ht="18" customHeight="1" x14ac:dyDescent="0.25">
      <c r="A21" s="170">
        <v>15</v>
      </c>
      <c r="B21" s="173" t="s">
        <v>219</v>
      </c>
      <c r="C21" s="174">
        <v>0</v>
      </c>
      <c r="D21"/>
      <c r="E21"/>
      <c r="F21"/>
    </row>
    <row r="22" spans="1:6" ht="15.75" x14ac:dyDescent="0.25">
      <c r="A22" s="170">
        <v>16</v>
      </c>
      <c r="B22" s="173" t="s">
        <v>220</v>
      </c>
      <c r="C22" s="174">
        <v>0</v>
      </c>
      <c r="D22"/>
      <c r="E22"/>
      <c r="F22"/>
    </row>
    <row r="23" spans="1:6" s="178" customFormat="1" ht="15.75" x14ac:dyDescent="0.25">
      <c r="A23" s="176"/>
      <c r="B23" s="177"/>
      <c r="C23" s="177"/>
    </row>
    <row r="24" spans="1:6" ht="21.75" customHeight="1" x14ac:dyDescent="0.25">
      <c r="A24" s="287" t="s">
        <v>231</v>
      </c>
      <c r="B24" s="287"/>
      <c r="C24" s="287"/>
      <c r="D24"/>
      <c r="E24"/>
      <c r="F24"/>
    </row>
    <row r="25" spans="1:6" ht="15.75" x14ac:dyDescent="0.25">
      <c r="A25" s="278" t="s">
        <v>221</v>
      </c>
      <c r="B25" s="278"/>
      <c r="C25" s="179" t="s">
        <v>95</v>
      </c>
      <c r="D25"/>
      <c r="E25"/>
      <c r="F25"/>
    </row>
    <row r="26" spans="1:6" ht="15.75" x14ac:dyDescent="0.25">
      <c r="A26" s="279" t="s">
        <v>222</v>
      </c>
      <c r="B26" s="279"/>
      <c r="C26" s="180" t="s">
        <v>223</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0" workbookViewId="0">
      <selection activeCell="H28" sqref="H28"/>
    </sheetView>
  </sheetViews>
  <sheetFormatPr defaultColWidth="9" defaultRowHeight="14.25" x14ac:dyDescent="0.2"/>
  <cols>
    <col min="1" max="1" width="7.7109375" style="290" customWidth="1"/>
    <col min="2" max="2" width="30.85546875" style="290" customWidth="1"/>
    <col min="3" max="3" width="9.42578125" style="290" customWidth="1"/>
    <col min="4" max="10" width="9" style="290"/>
    <col min="11" max="11" width="9" style="290" customWidth="1"/>
    <col min="12" max="14" width="9" style="313"/>
    <col min="15" max="256" width="9" style="290"/>
    <col min="257" max="257" width="7.7109375" style="290" customWidth="1"/>
    <col min="258" max="258" width="30.85546875" style="290" customWidth="1"/>
    <col min="259" max="259" width="9.42578125" style="290" customWidth="1"/>
    <col min="260" max="266" width="9" style="290"/>
    <col min="267" max="267" width="9" style="290" customWidth="1"/>
    <col min="268" max="512" width="9" style="290"/>
    <col min="513" max="513" width="7.7109375" style="290" customWidth="1"/>
    <col min="514" max="514" width="30.85546875" style="290" customWidth="1"/>
    <col min="515" max="515" width="9.42578125" style="290" customWidth="1"/>
    <col min="516" max="522" width="9" style="290"/>
    <col min="523" max="523" width="9" style="290" customWidth="1"/>
    <col min="524" max="768" width="9" style="290"/>
    <col min="769" max="769" width="7.7109375" style="290" customWidth="1"/>
    <col min="770" max="770" width="30.85546875" style="290" customWidth="1"/>
    <col min="771" max="771" width="9.42578125" style="290" customWidth="1"/>
    <col min="772" max="778" width="9" style="290"/>
    <col min="779" max="779" width="9" style="290" customWidth="1"/>
    <col min="780" max="1024" width="9" style="290"/>
    <col min="1025" max="1025" width="7.7109375" style="290" customWidth="1"/>
    <col min="1026" max="1026" width="30.85546875" style="290" customWidth="1"/>
    <col min="1027" max="1027" width="9.42578125" style="290" customWidth="1"/>
    <col min="1028" max="1034" width="9" style="290"/>
    <col min="1035" max="1035" width="9" style="290" customWidth="1"/>
    <col min="1036" max="1280" width="9" style="290"/>
    <col min="1281" max="1281" width="7.7109375" style="290" customWidth="1"/>
    <col min="1282" max="1282" width="30.85546875" style="290" customWidth="1"/>
    <col min="1283" max="1283" width="9.42578125" style="290" customWidth="1"/>
    <col min="1284" max="1290" width="9" style="290"/>
    <col min="1291" max="1291" width="9" style="290" customWidth="1"/>
    <col min="1292" max="1536" width="9" style="290"/>
    <col min="1537" max="1537" width="7.7109375" style="290" customWidth="1"/>
    <col min="1538" max="1538" width="30.85546875" style="290" customWidth="1"/>
    <col min="1539" max="1539" width="9.42578125" style="290" customWidth="1"/>
    <col min="1540" max="1546" width="9" style="290"/>
    <col min="1547" max="1547" width="9" style="290" customWidth="1"/>
    <col min="1548" max="1792" width="9" style="290"/>
    <col min="1793" max="1793" width="7.7109375" style="290" customWidth="1"/>
    <col min="1794" max="1794" width="30.85546875" style="290" customWidth="1"/>
    <col min="1795" max="1795" width="9.42578125" style="290" customWidth="1"/>
    <col min="1796" max="1802" width="9" style="290"/>
    <col min="1803" max="1803" width="9" style="290" customWidth="1"/>
    <col min="1804" max="2048" width="9" style="290"/>
    <col min="2049" max="2049" width="7.7109375" style="290" customWidth="1"/>
    <col min="2050" max="2050" width="30.85546875" style="290" customWidth="1"/>
    <col min="2051" max="2051" width="9.42578125" style="290" customWidth="1"/>
    <col min="2052" max="2058" width="9" style="290"/>
    <col min="2059" max="2059" width="9" style="290" customWidth="1"/>
    <col min="2060" max="2304" width="9" style="290"/>
    <col min="2305" max="2305" width="7.7109375" style="290" customWidth="1"/>
    <col min="2306" max="2306" width="30.85546875" style="290" customWidth="1"/>
    <col min="2307" max="2307" width="9.42578125" style="290" customWidth="1"/>
    <col min="2308" max="2314" width="9" style="290"/>
    <col min="2315" max="2315" width="9" style="290" customWidth="1"/>
    <col min="2316" max="2560" width="9" style="290"/>
    <col min="2561" max="2561" width="7.7109375" style="290" customWidth="1"/>
    <col min="2562" max="2562" width="30.85546875" style="290" customWidth="1"/>
    <col min="2563" max="2563" width="9.42578125" style="290" customWidth="1"/>
    <col min="2564" max="2570" width="9" style="290"/>
    <col min="2571" max="2571" width="9" style="290" customWidth="1"/>
    <col min="2572" max="2816" width="9" style="290"/>
    <col min="2817" max="2817" width="7.7109375" style="290" customWidth="1"/>
    <col min="2818" max="2818" width="30.85546875" style="290" customWidth="1"/>
    <col min="2819" max="2819" width="9.42578125" style="290" customWidth="1"/>
    <col min="2820" max="2826" width="9" style="290"/>
    <col min="2827" max="2827" width="9" style="290" customWidth="1"/>
    <col min="2828" max="3072" width="9" style="290"/>
    <col min="3073" max="3073" width="7.7109375" style="290" customWidth="1"/>
    <col min="3074" max="3074" width="30.85546875" style="290" customWidth="1"/>
    <col min="3075" max="3075" width="9.42578125" style="290" customWidth="1"/>
    <col min="3076" max="3082" width="9" style="290"/>
    <col min="3083" max="3083" width="9" style="290" customWidth="1"/>
    <col min="3084" max="3328" width="9" style="290"/>
    <col min="3329" max="3329" width="7.7109375" style="290" customWidth="1"/>
    <col min="3330" max="3330" width="30.85546875" style="290" customWidth="1"/>
    <col min="3331" max="3331" width="9.42578125" style="290" customWidth="1"/>
    <col min="3332" max="3338" width="9" style="290"/>
    <col min="3339" max="3339" width="9" style="290" customWidth="1"/>
    <col min="3340" max="3584" width="9" style="290"/>
    <col min="3585" max="3585" width="7.7109375" style="290" customWidth="1"/>
    <col min="3586" max="3586" width="30.85546875" style="290" customWidth="1"/>
    <col min="3587" max="3587" width="9.42578125" style="290" customWidth="1"/>
    <col min="3588" max="3594" width="9" style="290"/>
    <col min="3595" max="3595" width="9" style="290" customWidth="1"/>
    <col min="3596" max="3840" width="9" style="290"/>
    <col min="3841" max="3841" width="7.7109375" style="290" customWidth="1"/>
    <col min="3842" max="3842" width="30.85546875" style="290" customWidth="1"/>
    <col min="3843" max="3843" width="9.42578125" style="290" customWidth="1"/>
    <col min="3844" max="3850" width="9" style="290"/>
    <col min="3851" max="3851" width="9" style="290" customWidth="1"/>
    <col min="3852" max="4096" width="9" style="290"/>
    <col min="4097" max="4097" width="7.7109375" style="290" customWidth="1"/>
    <col min="4098" max="4098" width="30.85546875" style="290" customWidth="1"/>
    <col min="4099" max="4099" width="9.42578125" style="290" customWidth="1"/>
    <col min="4100" max="4106" width="9" style="290"/>
    <col min="4107" max="4107" width="9" style="290" customWidth="1"/>
    <col min="4108" max="4352" width="9" style="290"/>
    <col min="4353" max="4353" width="7.7109375" style="290" customWidth="1"/>
    <col min="4354" max="4354" width="30.85546875" style="290" customWidth="1"/>
    <col min="4355" max="4355" width="9.42578125" style="290" customWidth="1"/>
    <col min="4356" max="4362" width="9" style="290"/>
    <col min="4363" max="4363" width="9" style="290" customWidth="1"/>
    <col min="4364" max="4608" width="9" style="290"/>
    <col min="4609" max="4609" width="7.7109375" style="290" customWidth="1"/>
    <col min="4610" max="4610" width="30.85546875" style="290" customWidth="1"/>
    <col min="4611" max="4611" width="9.42578125" style="290" customWidth="1"/>
    <col min="4612" max="4618" width="9" style="290"/>
    <col min="4619" max="4619" width="9" style="290" customWidth="1"/>
    <col min="4620" max="4864" width="9" style="290"/>
    <col min="4865" max="4865" width="7.7109375" style="290" customWidth="1"/>
    <col min="4866" max="4866" width="30.85546875" style="290" customWidth="1"/>
    <col min="4867" max="4867" width="9.42578125" style="290" customWidth="1"/>
    <col min="4868" max="4874" width="9" style="290"/>
    <col min="4875" max="4875" width="9" style="290" customWidth="1"/>
    <col min="4876" max="5120" width="9" style="290"/>
    <col min="5121" max="5121" width="7.7109375" style="290" customWidth="1"/>
    <col min="5122" max="5122" width="30.85546875" style="290" customWidth="1"/>
    <col min="5123" max="5123" width="9.42578125" style="290" customWidth="1"/>
    <col min="5124" max="5130" width="9" style="290"/>
    <col min="5131" max="5131" width="9" style="290" customWidth="1"/>
    <col min="5132" max="5376" width="9" style="290"/>
    <col min="5377" max="5377" width="7.7109375" style="290" customWidth="1"/>
    <col min="5378" max="5378" width="30.85546875" style="290" customWidth="1"/>
    <col min="5379" max="5379" width="9.42578125" style="290" customWidth="1"/>
    <col min="5380" max="5386" width="9" style="290"/>
    <col min="5387" max="5387" width="9" style="290" customWidth="1"/>
    <col min="5388" max="5632" width="9" style="290"/>
    <col min="5633" max="5633" width="7.7109375" style="290" customWidth="1"/>
    <col min="5634" max="5634" width="30.85546875" style="290" customWidth="1"/>
    <col min="5635" max="5635" width="9.42578125" style="290" customWidth="1"/>
    <col min="5636" max="5642" width="9" style="290"/>
    <col min="5643" max="5643" width="9" style="290" customWidth="1"/>
    <col min="5644" max="5888" width="9" style="290"/>
    <col min="5889" max="5889" width="7.7109375" style="290" customWidth="1"/>
    <col min="5890" max="5890" width="30.85546875" style="290" customWidth="1"/>
    <col min="5891" max="5891" width="9.42578125" style="290" customWidth="1"/>
    <col min="5892" max="5898" width="9" style="290"/>
    <col min="5899" max="5899" width="9" style="290" customWidth="1"/>
    <col min="5900" max="6144" width="9" style="290"/>
    <col min="6145" max="6145" width="7.7109375" style="290" customWidth="1"/>
    <col min="6146" max="6146" width="30.85546875" style="290" customWidth="1"/>
    <col min="6147" max="6147" width="9.42578125" style="290" customWidth="1"/>
    <col min="6148" max="6154" width="9" style="290"/>
    <col min="6155" max="6155" width="9" style="290" customWidth="1"/>
    <col min="6156" max="6400" width="9" style="290"/>
    <col min="6401" max="6401" width="7.7109375" style="290" customWidth="1"/>
    <col min="6402" max="6402" width="30.85546875" style="290" customWidth="1"/>
    <col min="6403" max="6403" width="9.42578125" style="290" customWidth="1"/>
    <col min="6404" max="6410" width="9" style="290"/>
    <col min="6411" max="6411" width="9" style="290" customWidth="1"/>
    <col min="6412" max="6656" width="9" style="290"/>
    <col min="6657" max="6657" width="7.7109375" style="290" customWidth="1"/>
    <col min="6658" max="6658" width="30.85546875" style="290" customWidth="1"/>
    <col min="6659" max="6659" width="9.42578125" style="290" customWidth="1"/>
    <col min="6660" max="6666" width="9" style="290"/>
    <col min="6667" max="6667" width="9" style="290" customWidth="1"/>
    <col min="6668" max="6912" width="9" style="290"/>
    <col min="6913" max="6913" width="7.7109375" style="290" customWidth="1"/>
    <col min="6914" max="6914" width="30.85546875" style="290" customWidth="1"/>
    <col min="6915" max="6915" width="9.42578125" style="290" customWidth="1"/>
    <col min="6916" max="6922" width="9" style="290"/>
    <col min="6923" max="6923" width="9" style="290" customWidth="1"/>
    <col min="6924" max="7168" width="9" style="290"/>
    <col min="7169" max="7169" width="7.7109375" style="290" customWidth="1"/>
    <col min="7170" max="7170" width="30.85546875" style="290" customWidth="1"/>
    <col min="7171" max="7171" width="9.42578125" style="290" customWidth="1"/>
    <col min="7172" max="7178" width="9" style="290"/>
    <col min="7179" max="7179" width="9" style="290" customWidth="1"/>
    <col min="7180" max="7424" width="9" style="290"/>
    <col min="7425" max="7425" width="7.7109375" style="290" customWidth="1"/>
    <col min="7426" max="7426" width="30.85546875" style="290" customWidth="1"/>
    <col min="7427" max="7427" width="9.42578125" style="290" customWidth="1"/>
    <col min="7428" max="7434" width="9" style="290"/>
    <col min="7435" max="7435" width="9" style="290" customWidth="1"/>
    <col min="7436" max="7680" width="9" style="290"/>
    <col min="7681" max="7681" width="7.7109375" style="290" customWidth="1"/>
    <col min="7682" max="7682" width="30.85546875" style="290" customWidth="1"/>
    <col min="7683" max="7683" width="9.42578125" style="290" customWidth="1"/>
    <col min="7684" max="7690" width="9" style="290"/>
    <col min="7691" max="7691" width="9" style="290" customWidth="1"/>
    <col min="7692" max="7936" width="9" style="290"/>
    <col min="7937" max="7937" width="7.7109375" style="290" customWidth="1"/>
    <col min="7938" max="7938" width="30.85546875" style="290" customWidth="1"/>
    <col min="7939" max="7939" width="9.42578125" style="290" customWidth="1"/>
    <col min="7940" max="7946" width="9" style="290"/>
    <col min="7947" max="7947" width="9" style="290" customWidth="1"/>
    <col min="7948" max="8192" width="9" style="290"/>
    <col min="8193" max="8193" width="7.7109375" style="290" customWidth="1"/>
    <col min="8194" max="8194" width="30.85546875" style="290" customWidth="1"/>
    <col min="8195" max="8195" width="9.42578125" style="290" customWidth="1"/>
    <col min="8196" max="8202" width="9" style="290"/>
    <col min="8203" max="8203" width="9" style="290" customWidth="1"/>
    <col min="8204" max="8448" width="9" style="290"/>
    <col min="8449" max="8449" width="7.7109375" style="290" customWidth="1"/>
    <col min="8450" max="8450" width="30.85546875" style="290" customWidth="1"/>
    <col min="8451" max="8451" width="9.42578125" style="290" customWidth="1"/>
    <col min="8452" max="8458" width="9" style="290"/>
    <col min="8459" max="8459" width="9" style="290" customWidth="1"/>
    <col min="8460" max="8704" width="9" style="290"/>
    <col min="8705" max="8705" width="7.7109375" style="290" customWidth="1"/>
    <col min="8706" max="8706" width="30.85546875" style="290" customWidth="1"/>
    <col min="8707" max="8707" width="9.42578125" style="290" customWidth="1"/>
    <col min="8708" max="8714" width="9" style="290"/>
    <col min="8715" max="8715" width="9" style="290" customWidth="1"/>
    <col min="8716" max="8960" width="9" style="290"/>
    <col min="8961" max="8961" width="7.7109375" style="290" customWidth="1"/>
    <col min="8962" max="8962" width="30.85546875" style="290" customWidth="1"/>
    <col min="8963" max="8963" width="9.42578125" style="290" customWidth="1"/>
    <col min="8964" max="8970" width="9" style="290"/>
    <col min="8971" max="8971" width="9" style="290" customWidth="1"/>
    <col min="8972" max="9216" width="9" style="290"/>
    <col min="9217" max="9217" width="7.7109375" style="290" customWidth="1"/>
    <col min="9218" max="9218" width="30.85546875" style="290" customWidth="1"/>
    <col min="9219" max="9219" width="9.42578125" style="290" customWidth="1"/>
    <col min="9220" max="9226" width="9" style="290"/>
    <col min="9227" max="9227" width="9" style="290" customWidth="1"/>
    <col min="9228" max="9472" width="9" style="290"/>
    <col min="9473" max="9473" width="7.7109375" style="290" customWidth="1"/>
    <col min="9474" max="9474" width="30.85546875" style="290" customWidth="1"/>
    <col min="9475" max="9475" width="9.42578125" style="290" customWidth="1"/>
    <col min="9476" max="9482" width="9" style="290"/>
    <col min="9483" max="9483" width="9" style="290" customWidth="1"/>
    <col min="9484" max="9728" width="9" style="290"/>
    <col min="9729" max="9729" width="7.7109375" style="290" customWidth="1"/>
    <col min="9730" max="9730" width="30.85546875" style="290" customWidth="1"/>
    <col min="9731" max="9731" width="9.42578125" style="290" customWidth="1"/>
    <col min="9732" max="9738" width="9" style="290"/>
    <col min="9739" max="9739" width="9" style="290" customWidth="1"/>
    <col min="9740" max="9984" width="9" style="290"/>
    <col min="9985" max="9985" width="7.7109375" style="290" customWidth="1"/>
    <col min="9986" max="9986" width="30.85546875" style="290" customWidth="1"/>
    <col min="9987" max="9987" width="9.42578125" style="290" customWidth="1"/>
    <col min="9988" max="9994" width="9" style="290"/>
    <col min="9995" max="9995" width="9" style="290" customWidth="1"/>
    <col min="9996" max="10240" width="9" style="290"/>
    <col min="10241" max="10241" width="7.7109375" style="290" customWidth="1"/>
    <col min="10242" max="10242" width="30.85546875" style="290" customWidth="1"/>
    <col min="10243" max="10243" width="9.42578125" style="290" customWidth="1"/>
    <col min="10244" max="10250" width="9" style="290"/>
    <col min="10251" max="10251" width="9" style="290" customWidth="1"/>
    <col min="10252" max="10496" width="9" style="290"/>
    <col min="10497" max="10497" width="7.7109375" style="290" customWidth="1"/>
    <col min="10498" max="10498" width="30.85546875" style="290" customWidth="1"/>
    <col min="10499" max="10499" width="9.42578125" style="290" customWidth="1"/>
    <col min="10500" max="10506" width="9" style="290"/>
    <col min="10507" max="10507" width="9" style="290" customWidth="1"/>
    <col min="10508" max="10752" width="9" style="290"/>
    <col min="10753" max="10753" width="7.7109375" style="290" customWidth="1"/>
    <col min="10754" max="10754" width="30.85546875" style="290" customWidth="1"/>
    <col min="10755" max="10755" width="9.42578125" style="290" customWidth="1"/>
    <col min="10756" max="10762" width="9" style="290"/>
    <col min="10763" max="10763" width="9" style="290" customWidth="1"/>
    <col min="10764" max="11008" width="9" style="290"/>
    <col min="11009" max="11009" width="7.7109375" style="290" customWidth="1"/>
    <col min="11010" max="11010" width="30.85546875" style="290" customWidth="1"/>
    <col min="11011" max="11011" width="9.42578125" style="290" customWidth="1"/>
    <col min="11012" max="11018" width="9" style="290"/>
    <col min="11019" max="11019" width="9" style="290" customWidth="1"/>
    <col min="11020" max="11264" width="9" style="290"/>
    <col min="11265" max="11265" width="7.7109375" style="290" customWidth="1"/>
    <col min="11266" max="11266" width="30.85546875" style="290" customWidth="1"/>
    <col min="11267" max="11267" width="9.42578125" style="290" customWidth="1"/>
    <col min="11268" max="11274" width="9" style="290"/>
    <col min="11275" max="11275" width="9" style="290" customWidth="1"/>
    <col min="11276" max="11520" width="9" style="290"/>
    <col min="11521" max="11521" width="7.7109375" style="290" customWidth="1"/>
    <col min="11522" max="11522" width="30.85546875" style="290" customWidth="1"/>
    <col min="11523" max="11523" width="9.42578125" style="290" customWidth="1"/>
    <col min="11524" max="11530" width="9" style="290"/>
    <col min="11531" max="11531" width="9" style="290" customWidth="1"/>
    <col min="11532" max="11776" width="9" style="290"/>
    <col min="11777" max="11777" width="7.7109375" style="290" customWidth="1"/>
    <col min="11778" max="11778" width="30.85546875" style="290" customWidth="1"/>
    <col min="11779" max="11779" width="9.42578125" style="290" customWidth="1"/>
    <col min="11780" max="11786" width="9" style="290"/>
    <col min="11787" max="11787" width="9" style="290" customWidth="1"/>
    <col min="11788" max="12032" width="9" style="290"/>
    <col min="12033" max="12033" width="7.7109375" style="290" customWidth="1"/>
    <col min="12034" max="12034" width="30.85546875" style="290" customWidth="1"/>
    <col min="12035" max="12035" width="9.42578125" style="290" customWidth="1"/>
    <col min="12036" max="12042" width="9" style="290"/>
    <col min="12043" max="12043" width="9" style="290" customWidth="1"/>
    <col min="12044" max="12288" width="9" style="290"/>
    <col min="12289" max="12289" width="7.7109375" style="290" customWidth="1"/>
    <col min="12290" max="12290" width="30.85546875" style="290" customWidth="1"/>
    <col min="12291" max="12291" width="9.42578125" style="290" customWidth="1"/>
    <col min="12292" max="12298" width="9" style="290"/>
    <col min="12299" max="12299" width="9" style="290" customWidth="1"/>
    <col min="12300" max="12544" width="9" style="290"/>
    <col min="12545" max="12545" width="7.7109375" style="290" customWidth="1"/>
    <col min="12546" max="12546" width="30.85546875" style="290" customWidth="1"/>
    <col min="12547" max="12547" width="9.42578125" style="290" customWidth="1"/>
    <col min="12548" max="12554" width="9" style="290"/>
    <col min="12555" max="12555" width="9" style="290" customWidth="1"/>
    <col min="12556" max="12800" width="9" style="290"/>
    <col min="12801" max="12801" width="7.7109375" style="290" customWidth="1"/>
    <col min="12802" max="12802" width="30.85546875" style="290" customWidth="1"/>
    <col min="12803" max="12803" width="9.42578125" style="290" customWidth="1"/>
    <col min="12804" max="12810" width="9" style="290"/>
    <col min="12811" max="12811" width="9" style="290" customWidth="1"/>
    <col min="12812" max="13056" width="9" style="290"/>
    <col min="13057" max="13057" width="7.7109375" style="290" customWidth="1"/>
    <col min="13058" max="13058" width="30.85546875" style="290" customWidth="1"/>
    <col min="13059" max="13059" width="9.42578125" style="290" customWidth="1"/>
    <col min="13060" max="13066" width="9" style="290"/>
    <col min="13067" max="13067" width="9" style="290" customWidth="1"/>
    <col min="13068" max="13312" width="9" style="290"/>
    <col min="13313" max="13313" width="7.7109375" style="290" customWidth="1"/>
    <col min="13314" max="13314" width="30.85546875" style="290" customWidth="1"/>
    <col min="13315" max="13315" width="9.42578125" style="290" customWidth="1"/>
    <col min="13316" max="13322" width="9" style="290"/>
    <col min="13323" max="13323" width="9" style="290" customWidth="1"/>
    <col min="13324" max="13568" width="9" style="290"/>
    <col min="13569" max="13569" width="7.7109375" style="290" customWidth="1"/>
    <col min="13570" max="13570" width="30.85546875" style="290" customWidth="1"/>
    <col min="13571" max="13571" width="9.42578125" style="290" customWidth="1"/>
    <col min="13572" max="13578" width="9" style="290"/>
    <col min="13579" max="13579" width="9" style="290" customWidth="1"/>
    <col min="13580" max="13824" width="9" style="290"/>
    <col min="13825" max="13825" width="7.7109375" style="290" customWidth="1"/>
    <col min="13826" max="13826" width="30.85546875" style="290" customWidth="1"/>
    <col min="13827" max="13827" width="9.42578125" style="290" customWidth="1"/>
    <col min="13828" max="13834" width="9" style="290"/>
    <col min="13835" max="13835" width="9" style="290" customWidth="1"/>
    <col min="13836" max="14080" width="9" style="290"/>
    <col min="14081" max="14081" width="7.7109375" style="290" customWidth="1"/>
    <col min="14082" max="14082" width="30.85546875" style="290" customWidth="1"/>
    <col min="14083" max="14083" width="9.42578125" style="290" customWidth="1"/>
    <col min="14084" max="14090" width="9" style="290"/>
    <col min="14091" max="14091" width="9" style="290" customWidth="1"/>
    <col min="14092" max="14336" width="9" style="290"/>
    <col min="14337" max="14337" width="7.7109375" style="290" customWidth="1"/>
    <col min="14338" max="14338" width="30.85546875" style="290" customWidth="1"/>
    <col min="14339" max="14339" width="9.42578125" style="290" customWidth="1"/>
    <col min="14340" max="14346" width="9" style="290"/>
    <col min="14347" max="14347" width="9" style="290" customWidth="1"/>
    <col min="14348" max="14592" width="9" style="290"/>
    <col min="14593" max="14593" width="7.7109375" style="290" customWidth="1"/>
    <col min="14594" max="14594" width="30.85546875" style="290" customWidth="1"/>
    <col min="14595" max="14595" width="9.42578125" style="290" customWidth="1"/>
    <col min="14596" max="14602" width="9" style="290"/>
    <col min="14603" max="14603" width="9" style="290" customWidth="1"/>
    <col min="14604" max="14848" width="9" style="290"/>
    <col min="14849" max="14849" width="7.7109375" style="290" customWidth="1"/>
    <col min="14850" max="14850" width="30.85546875" style="290" customWidth="1"/>
    <col min="14851" max="14851" width="9.42578125" style="290" customWidth="1"/>
    <col min="14852" max="14858" width="9" style="290"/>
    <col min="14859" max="14859" width="9" style="290" customWidth="1"/>
    <col min="14860" max="15104" width="9" style="290"/>
    <col min="15105" max="15105" width="7.7109375" style="290" customWidth="1"/>
    <col min="15106" max="15106" width="30.85546875" style="290" customWidth="1"/>
    <col min="15107" max="15107" width="9.42578125" style="290" customWidth="1"/>
    <col min="15108" max="15114" width="9" style="290"/>
    <col min="15115" max="15115" width="9" style="290" customWidth="1"/>
    <col min="15116" max="15360" width="9" style="290"/>
    <col min="15361" max="15361" width="7.7109375" style="290" customWidth="1"/>
    <col min="15362" max="15362" width="30.85546875" style="290" customWidth="1"/>
    <col min="15363" max="15363" width="9.42578125" style="290" customWidth="1"/>
    <col min="15364" max="15370" width="9" style="290"/>
    <col min="15371" max="15371" width="9" style="290" customWidth="1"/>
    <col min="15372" max="15616" width="9" style="290"/>
    <col min="15617" max="15617" width="7.7109375" style="290" customWidth="1"/>
    <col min="15618" max="15618" width="30.85546875" style="290" customWidth="1"/>
    <col min="15619" max="15619" width="9.42578125" style="290" customWidth="1"/>
    <col min="15620" max="15626" width="9" style="290"/>
    <col min="15627" max="15627" width="9" style="290" customWidth="1"/>
    <col min="15628" max="15872" width="9" style="290"/>
    <col min="15873" max="15873" width="7.7109375" style="290" customWidth="1"/>
    <col min="15874" max="15874" width="30.85546875" style="290" customWidth="1"/>
    <col min="15875" max="15875" width="9.42578125" style="290" customWidth="1"/>
    <col min="15876" max="15882" width="9" style="290"/>
    <col min="15883" max="15883" width="9" style="290" customWidth="1"/>
    <col min="15884" max="16128" width="9" style="290"/>
    <col min="16129" max="16129" width="7.7109375" style="290" customWidth="1"/>
    <col min="16130" max="16130" width="30.85546875" style="290" customWidth="1"/>
    <col min="16131" max="16131" width="9.42578125" style="290" customWidth="1"/>
    <col min="16132" max="16138" width="9" style="290"/>
    <col min="16139" max="16139" width="9" style="290" customWidth="1"/>
    <col min="16140" max="16384" width="9" style="290"/>
  </cols>
  <sheetData>
    <row r="1" spans="1:14" ht="14.25" customHeight="1" x14ac:dyDescent="0.2">
      <c r="A1" s="280" t="s">
        <v>232</v>
      </c>
      <c r="B1" s="280"/>
      <c r="C1" s="288" t="s">
        <v>148</v>
      </c>
      <c r="D1" s="288"/>
      <c r="E1" s="288"/>
      <c r="F1" s="288"/>
      <c r="G1" s="288"/>
      <c r="H1" s="289" t="s">
        <v>233</v>
      </c>
      <c r="I1" s="289"/>
      <c r="J1" s="289"/>
      <c r="K1" s="289"/>
      <c r="L1" s="290"/>
      <c r="M1" s="290"/>
      <c r="N1" s="290"/>
    </row>
    <row r="2" spans="1:14" ht="28.5" customHeight="1" x14ac:dyDescent="0.2">
      <c r="A2" s="280"/>
      <c r="B2" s="280"/>
      <c r="C2" s="291" t="s">
        <v>234</v>
      </c>
      <c r="D2" s="291"/>
      <c r="E2" s="291"/>
      <c r="F2" s="291"/>
      <c r="G2" s="291"/>
      <c r="H2" s="292" t="s">
        <v>101</v>
      </c>
      <c r="I2" s="292"/>
      <c r="J2" s="292"/>
      <c r="K2" s="292"/>
      <c r="L2" s="290"/>
      <c r="M2" s="290"/>
      <c r="N2" s="290"/>
    </row>
    <row r="3" spans="1:14" ht="21" customHeight="1" x14ac:dyDescent="0.2">
      <c r="A3" s="293"/>
      <c r="C3" s="294" t="s">
        <v>296</v>
      </c>
      <c r="D3" s="295"/>
      <c r="E3" s="295"/>
      <c r="F3" s="295"/>
      <c r="G3" s="295"/>
      <c r="L3" s="290"/>
      <c r="M3" s="290"/>
      <c r="N3" s="290"/>
    </row>
    <row r="4" spans="1:14" x14ac:dyDescent="0.2">
      <c r="A4" s="296" t="s">
        <v>4</v>
      </c>
      <c r="B4" s="297" t="s">
        <v>5</v>
      </c>
      <c r="C4" s="298" t="s">
        <v>170</v>
      </c>
      <c r="D4" s="298"/>
      <c r="E4" s="298" t="s">
        <v>8</v>
      </c>
      <c r="F4" s="298"/>
      <c r="G4" s="298" t="s">
        <v>10</v>
      </c>
      <c r="H4" s="298"/>
      <c r="I4" s="298"/>
      <c r="J4" s="298" t="s">
        <v>235</v>
      </c>
      <c r="K4" s="298"/>
      <c r="L4" s="290"/>
      <c r="M4" s="290"/>
      <c r="N4" s="290"/>
    </row>
    <row r="5" spans="1:14" ht="69" customHeight="1" x14ac:dyDescent="0.2">
      <c r="A5" s="296"/>
      <c r="B5" s="297"/>
      <c r="C5" s="299" t="s">
        <v>236</v>
      </c>
      <c r="D5" s="299" t="s">
        <v>102</v>
      </c>
      <c r="E5" s="299" t="s">
        <v>11</v>
      </c>
      <c r="F5" s="299" t="s">
        <v>13</v>
      </c>
      <c r="G5" s="299" t="s">
        <v>11</v>
      </c>
      <c r="H5" s="299" t="s">
        <v>102</v>
      </c>
      <c r="I5" s="300" t="s">
        <v>237</v>
      </c>
      <c r="J5" s="299" t="s">
        <v>11</v>
      </c>
      <c r="K5" s="299" t="s">
        <v>102</v>
      </c>
      <c r="L5" s="290"/>
      <c r="M5" s="290"/>
      <c r="N5" s="290"/>
    </row>
    <row r="6" spans="1:14" x14ac:dyDescent="0.2">
      <c r="A6" s="301" t="s">
        <v>26</v>
      </c>
      <c r="B6" s="301" t="s">
        <v>27</v>
      </c>
      <c r="C6" s="301" t="s">
        <v>28</v>
      </c>
      <c r="D6" s="301" t="s">
        <v>29</v>
      </c>
      <c r="E6" s="301" t="s">
        <v>30</v>
      </c>
      <c r="F6" s="301" t="s">
        <v>31</v>
      </c>
      <c r="G6" s="301" t="s">
        <v>32</v>
      </c>
      <c r="H6" s="301" t="s">
        <v>33</v>
      </c>
      <c r="I6" s="301" t="s">
        <v>34</v>
      </c>
      <c r="J6" s="301" t="s">
        <v>35</v>
      </c>
      <c r="K6" s="301" t="s">
        <v>36</v>
      </c>
      <c r="L6" s="290"/>
      <c r="M6" s="290"/>
      <c r="N6" s="290"/>
    </row>
    <row r="7" spans="1:14" ht="31.5" x14ac:dyDescent="0.2">
      <c r="A7" s="302">
        <v>1</v>
      </c>
      <c r="B7" s="303" t="s">
        <v>238</v>
      </c>
      <c r="C7" s="304">
        <f t="shared" ref="C7:K7" si="0">SUM(C8:C15)</f>
        <v>2</v>
      </c>
      <c r="D7" s="304">
        <f t="shared" si="0"/>
        <v>5</v>
      </c>
      <c r="E7" s="304">
        <f t="shared" si="0"/>
        <v>2</v>
      </c>
      <c r="F7" s="304">
        <f t="shared" si="0"/>
        <v>3</v>
      </c>
      <c r="G7" s="304">
        <f t="shared" si="0"/>
        <v>0</v>
      </c>
      <c r="H7" s="304">
        <f t="shared" si="0"/>
        <v>2</v>
      </c>
      <c r="I7" s="304">
        <f t="shared" si="0"/>
        <v>0</v>
      </c>
      <c r="J7" s="304">
        <f t="shared" si="0"/>
        <v>0</v>
      </c>
      <c r="K7" s="304">
        <f t="shared" si="0"/>
        <v>0</v>
      </c>
      <c r="L7" s="290"/>
      <c r="M7" s="290"/>
      <c r="N7" s="290"/>
    </row>
    <row r="8" spans="1:14" ht="15.75" x14ac:dyDescent="0.2">
      <c r="A8" s="302">
        <v>2</v>
      </c>
      <c r="B8" s="305" t="s">
        <v>162</v>
      </c>
      <c r="C8" s="306"/>
      <c r="D8" s="306"/>
      <c r="E8" s="306"/>
      <c r="F8" s="306"/>
      <c r="G8" s="306"/>
      <c r="H8" s="306"/>
      <c r="I8" s="306"/>
      <c r="J8" s="306"/>
      <c r="K8" s="306"/>
      <c r="L8" s="290"/>
      <c r="M8" s="290"/>
      <c r="N8" s="290"/>
    </row>
    <row r="9" spans="1:14" ht="15.75" x14ac:dyDescent="0.2">
      <c r="A9" s="302">
        <v>3</v>
      </c>
      <c r="B9" s="305" t="s">
        <v>163</v>
      </c>
      <c r="C9" s="306"/>
      <c r="D9" s="306"/>
      <c r="E9" s="306"/>
      <c r="F9" s="306"/>
      <c r="G9" s="306"/>
      <c r="H9" s="306"/>
      <c r="I9" s="306"/>
      <c r="J9" s="306"/>
      <c r="K9" s="306"/>
      <c r="L9" s="290"/>
      <c r="M9" s="290"/>
      <c r="N9" s="290"/>
    </row>
    <row r="10" spans="1:14" ht="15.75" x14ac:dyDescent="0.2">
      <c r="A10" s="302">
        <v>4</v>
      </c>
      <c r="B10" s="305" t="s">
        <v>164</v>
      </c>
      <c r="C10" s="306"/>
      <c r="D10" s="306"/>
      <c r="E10" s="306"/>
      <c r="F10" s="306"/>
      <c r="G10" s="306"/>
      <c r="H10" s="306"/>
      <c r="I10" s="306"/>
      <c r="J10" s="306"/>
      <c r="K10" s="306"/>
      <c r="L10" s="290"/>
      <c r="M10" s="290"/>
      <c r="N10" s="290"/>
    </row>
    <row r="11" spans="1:14" ht="15.75" x14ac:dyDescent="0.2">
      <c r="A11" s="302">
        <v>5</v>
      </c>
      <c r="B11" s="305" t="s">
        <v>165</v>
      </c>
      <c r="C11" s="306"/>
      <c r="D11" s="306"/>
      <c r="E11" s="306"/>
      <c r="F11" s="306"/>
      <c r="G11" s="306"/>
      <c r="H11" s="306"/>
      <c r="I11" s="306"/>
      <c r="J11" s="306"/>
      <c r="K11" s="306"/>
      <c r="L11" s="290"/>
      <c r="M11" s="290"/>
      <c r="N11" s="290"/>
    </row>
    <row r="12" spans="1:14" ht="15.75" x14ac:dyDescent="0.2">
      <c r="A12" s="302">
        <v>6</v>
      </c>
      <c r="B12" s="305" t="s">
        <v>166</v>
      </c>
      <c r="C12" s="306">
        <v>2</v>
      </c>
      <c r="D12" s="306">
        <v>5</v>
      </c>
      <c r="E12" s="306">
        <v>2</v>
      </c>
      <c r="F12" s="306">
        <v>3</v>
      </c>
      <c r="G12" s="306">
        <v>0</v>
      </c>
      <c r="H12" s="306">
        <v>2</v>
      </c>
      <c r="I12" s="306"/>
      <c r="J12" s="306"/>
      <c r="K12" s="306"/>
      <c r="L12" s="290"/>
      <c r="M12" s="290"/>
      <c r="N12" s="290"/>
    </row>
    <row r="13" spans="1:14" ht="15.75" x14ac:dyDescent="0.2">
      <c r="A13" s="302">
        <v>7</v>
      </c>
      <c r="B13" s="305" t="s">
        <v>167</v>
      </c>
      <c r="C13" s="306"/>
      <c r="D13" s="306"/>
      <c r="E13" s="306"/>
      <c r="F13" s="306"/>
      <c r="G13" s="306"/>
      <c r="H13" s="306"/>
      <c r="I13" s="306"/>
      <c r="J13" s="306"/>
      <c r="K13" s="306"/>
      <c r="L13" s="290"/>
      <c r="M13" s="290"/>
      <c r="N13" s="290"/>
    </row>
    <row r="14" spans="1:14" ht="15.75" x14ac:dyDescent="0.2">
      <c r="A14" s="302">
        <v>8</v>
      </c>
      <c r="B14" s="305" t="s">
        <v>168</v>
      </c>
      <c r="C14" s="306"/>
      <c r="D14" s="306"/>
      <c r="E14" s="306"/>
      <c r="F14" s="306"/>
      <c r="G14" s="306"/>
      <c r="H14" s="306"/>
      <c r="I14" s="306"/>
      <c r="J14" s="306"/>
      <c r="K14" s="306"/>
      <c r="L14" s="290"/>
      <c r="M14" s="290"/>
      <c r="N14" s="290"/>
    </row>
    <row r="15" spans="1:14" ht="15.75" x14ac:dyDescent="0.2">
      <c r="A15" s="302">
        <v>9</v>
      </c>
      <c r="B15" s="305" t="s">
        <v>169</v>
      </c>
      <c r="C15" s="306"/>
      <c r="D15" s="306"/>
      <c r="E15" s="306"/>
      <c r="F15" s="306"/>
      <c r="G15" s="306"/>
      <c r="H15" s="306"/>
      <c r="I15" s="306"/>
      <c r="J15" s="306"/>
      <c r="K15" s="306"/>
      <c r="L15" s="290"/>
      <c r="M15" s="290"/>
      <c r="N15" s="290"/>
    </row>
    <row r="16" spans="1:14" ht="31.5" x14ac:dyDescent="0.2">
      <c r="A16" s="302">
        <v>10</v>
      </c>
      <c r="B16" s="307" t="s">
        <v>239</v>
      </c>
      <c r="C16" s="306"/>
      <c r="D16" s="306"/>
      <c r="E16" s="306"/>
      <c r="F16" s="306"/>
      <c r="G16" s="306"/>
      <c r="H16" s="306"/>
      <c r="I16" s="306"/>
      <c r="J16" s="306"/>
      <c r="K16" s="306"/>
      <c r="L16" s="290"/>
      <c r="M16" s="290"/>
      <c r="N16" s="290"/>
    </row>
    <row r="17" spans="1:14" ht="31.5" x14ac:dyDescent="0.2">
      <c r="A17" s="302">
        <v>11</v>
      </c>
      <c r="B17" s="308" t="s">
        <v>240</v>
      </c>
      <c r="C17" s="306"/>
      <c r="D17" s="306"/>
      <c r="E17" s="306"/>
      <c r="F17" s="306"/>
      <c r="G17" s="306"/>
      <c r="H17" s="306"/>
      <c r="I17" s="306"/>
      <c r="J17" s="306"/>
      <c r="K17" s="306"/>
      <c r="L17" s="290"/>
      <c r="M17" s="290"/>
      <c r="N17" s="290"/>
    </row>
    <row r="18" spans="1:14" s="313" customFormat="1" ht="15.75" x14ac:dyDescent="0.2">
      <c r="A18" s="309"/>
      <c r="B18" s="310"/>
      <c r="C18" s="311"/>
      <c r="D18" s="311"/>
      <c r="E18" s="311"/>
      <c r="F18" s="311"/>
      <c r="G18" s="311"/>
      <c r="H18" s="312"/>
      <c r="I18" s="312"/>
      <c r="J18" s="312"/>
      <c r="K18" s="311"/>
    </row>
    <row r="19" spans="1:14" ht="15.75" customHeight="1" x14ac:dyDescent="0.2">
      <c r="A19" s="287" t="s">
        <v>231</v>
      </c>
      <c r="B19" s="287"/>
      <c r="C19" s="287"/>
      <c r="D19" s="287"/>
      <c r="E19" s="287"/>
      <c r="F19" s="287"/>
      <c r="G19" s="287"/>
      <c r="H19" s="287"/>
      <c r="I19" s="287"/>
      <c r="J19" s="287"/>
      <c r="K19" s="287"/>
      <c r="L19" s="314"/>
      <c r="M19" s="314"/>
      <c r="N19" s="314"/>
    </row>
    <row r="20" spans="1:14" ht="15.75" x14ac:dyDescent="0.25">
      <c r="B20" s="315" t="s">
        <v>94</v>
      </c>
      <c r="H20" s="316" t="s">
        <v>95</v>
      </c>
      <c r="I20" s="316"/>
      <c r="J20" s="316"/>
      <c r="L20" s="290"/>
      <c r="M20" s="290"/>
      <c r="N20" s="290"/>
    </row>
    <row r="21" spans="1:14" ht="15.75" x14ac:dyDescent="0.25">
      <c r="B21" s="317" t="s">
        <v>96</v>
      </c>
      <c r="H21" s="318" t="s">
        <v>97</v>
      </c>
      <c r="I21" s="318"/>
      <c r="J21" s="318"/>
      <c r="L21" s="290"/>
      <c r="M21" s="290"/>
      <c r="N21" s="290"/>
    </row>
    <row r="22" spans="1:14" s="319" customFormat="1" ht="15.75" x14ac:dyDescent="0.25"/>
    <row r="23" spans="1:14" s="319" customFormat="1" ht="15.75" x14ac:dyDescent="0.25"/>
    <row r="24" spans="1:14" s="319" customFormat="1" ht="15.75" x14ac:dyDescent="0.25"/>
    <row r="25" spans="1:14" s="319" customFormat="1" ht="15.75" x14ac:dyDescent="0.25">
      <c r="H25" s="320"/>
      <c r="I25" s="320"/>
      <c r="J25" s="320"/>
    </row>
    <row r="26" spans="1:14" s="319" customFormat="1" ht="15.75" x14ac:dyDescent="0.25"/>
    <row r="27" spans="1:14" s="319" customFormat="1" ht="15.75" x14ac:dyDescent="0.25"/>
  </sheetData>
  <mergeCells count="16">
    <mergeCell ref="A19:K19"/>
    <mergeCell ref="H20:J20"/>
    <mergeCell ref="H21:J21"/>
    <mergeCell ref="H25:J25"/>
    <mergeCell ref="A4:A5"/>
    <mergeCell ref="B4:B5"/>
    <mergeCell ref="C4:D4"/>
    <mergeCell ref="E4:F4"/>
    <mergeCell ref="G4:I4"/>
    <mergeCell ref="J4:K4"/>
    <mergeCell ref="A1:B2"/>
    <mergeCell ref="C1:G1"/>
    <mergeCell ref="H1:K1"/>
    <mergeCell ref="C2:G2"/>
    <mergeCell ref="H2:K2"/>
    <mergeCell ref="C3:G3"/>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topLeftCell="A49" workbookViewId="0">
      <selection activeCell="B65" sqref="B65"/>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280" t="s">
        <v>232</v>
      </c>
      <c r="B1" s="321" t="s">
        <v>241</v>
      </c>
      <c r="C1" s="321"/>
      <c r="D1" s="322" t="s">
        <v>242</v>
      </c>
      <c r="E1" s="322"/>
      <c r="F1" s="322"/>
      <c r="G1" s="322"/>
      <c r="H1"/>
      <c r="I1"/>
      <c r="J1"/>
    </row>
    <row r="2" spans="1:10" ht="25.5" customHeight="1" x14ac:dyDescent="0.25">
      <c r="A2" s="281"/>
      <c r="B2" s="321"/>
      <c r="C2" s="321"/>
      <c r="D2" s="323" t="s">
        <v>3</v>
      </c>
      <c r="E2" s="323"/>
      <c r="F2" s="323"/>
      <c r="G2" s="323"/>
      <c r="H2"/>
      <c r="I2"/>
      <c r="J2"/>
    </row>
    <row r="3" spans="1:10" ht="19.5" customHeight="1" x14ac:dyDescent="0.25">
      <c r="A3" s="282"/>
      <c r="B3" s="324" t="s">
        <v>297</v>
      </c>
      <c r="C3" s="324"/>
      <c r="D3" s="325"/>
      <c r="E3" s="325"/>
      <c r="F3" s="325"/>
      <c r="G3" s="325"/>
      <c r="H3"/>
      <c r="I3"/>
      <c r="J3"/>
    </row>
    <row r="4" spans="1:10" ht="14.25" customHeight="1" x14ac:dyDescent="0.25">
      <c r="A4" s="326" t="s">
        <v>4</v>
      </c>
      <c r="B4" s="326" t="s">
        <v>5</v>
      </c>
      <c r="C4" s="326" t="s">
        <v>170</v>
      </c>
      <c r="D4" s="327" t="s">
        <v>243</v>
      </c>
      <c r="E4" s="328"/>
      <c r="F4" s="328"/>
      <c r="G4" s="329"/>
      <c r="H4"/>
      <c r="I4"/>
      <c r="J4"/>
    </row>
    <row r="5" spans="1:10" ht="19.5" customHeight="1" x14ac:dyDescent="0.25">
      <c r="A5" s="330"/>
      <c r="B5" s="330"/>
      <c r="C5" s="330"/>
      <c r="D5" s="331" t="s">
        <v>244</v>
      </c>
      <c r="E5" s="331" t="s">
        <v>245</v>
      </c>
      <c r="F5" s="331" t="s">
        <v>246</v>
      </c>
      <c r="G5" s="331" t="s">
        <v>247</v>
      </c>
      <c r="H5"/>
      <c r="I5"/>
      <c r="J5"/>
    </row>
    <row r="6" spans="1:10" x14ac:dyDescent="0.25">
      <c r="A6" s="332" t="s">
        <v>26</v>
      </c>
      <c r="B6" s="333" t="s">
        <v>27</v>
      </c>
      <c r="C6" s="334" t="s">
        <v>28</v>
      </c>
      <c r="D6" s="334" t="s">
        <v>29</v>
      </c>
      <c r="E6" s="334" t="s">
        <v>30</v>
      </c>
      <c r="F6" s="334" t="s">
        <v>31</v>
      </c>
      <c r="G6" s="334" t="s">
        <v>32</v>
      </c>
      <c r="H6"/>
      <c r="I6"/>
      <c r="J6"/>
    </row>
    <row r="7" spans="1:10" ht="24" x14ac:dyDescent="0.25">
      <c r="A7" s="335">
        <v>1</v>
      </c>
      <c r="B7" s="336" t="s">
        <v>248</v>
      </c>
      <c r="C7" s="337"/>
      <c r="D7" s="337">
        <f>SUM(D8:D12)</f>
        <v>0</v>
      </c>
      <c r="E7" s="337">
        <f>SUM(E8:E12)</f>
        <v>0</v>
      </c>
      <c r="F7" s="337"/>
      <c r="G7" s="337">
        <f>SUM(G8:G12)</f>
        <v>0</v>
      </c>
      <c r="H7"/>
      <c r="I7"/>
      <c r="J7"/>
    </row>
    <row r="8" spans="1:10" ht="18" customHeight="1" x14ac:dyDescent="0.25">
      <c r="A8" s="335">
        <v>2</v>
      </c>
      <c r="B8" s="338" t="s">
        <v>249</v>
      </c>
      <c r="C8" s="339">
        <v>12</v>
      </c>
      <c r="D8" s="340"/>
      <c r="E8" s="340"/>
      <c r="F8" s="339">
        <v>12</v>
      </c>
      <c r="G8" s="340"/>
      <c r="H8"/>
      <c r="I8"/>
      <c r="J8"/>
    </row>
    <row r="9" spans="1:10" ht="18" customHeight="1" x14ac:dyDescent="0.25">
      <c r="A9" s="335">
        <v>3</v>
      </c>
      <c r="B9" s="338" t="s">
        <v>250</v>
      </c>
      <c r="C9" s="339">
        <v>0</v>
      </c>
      <c r="D9" s="341"/>
      <c r="E9" s="341"/>
      <c r="F9" s="339">
        <v>0</v>
      </c>
      <c r="G9" s="341"/>
      <c r="H9"/>
      <c r="I9"/>
      <c r="J9"/>
    </row>
    <row r="10" spans="1:10" ht="18" customHeight="1" x14ac:dyDescent="0.25">
      <c r="A10" s="335">
        <v>4</v>
      </c>
      <c r="B10" s="338" t="s">
        <v>251</v>
      </c>
      <c r="C10" s="339">
        <v>0</v>
      </c>
      <c r="D10" s="341"/>
      <c r="E10" s="341"/>
      <c r="F10" s="339">
        <v>0</v>
      </c>
      <c r="G10" s="341"/>
      <c r="H10"/>
      <c r="I10"/>
      <c r="J10"/>
    </row>
    <row r="11" spans="1:10" ht="18" customHeight="1" x14ac:dyDescent="0.25">
      <c r="A11" s="335">
        <v>5</v>
      </c>
      <c r="B11" s="338" t="s">
        <v>252</v>
      </c>
      <c r="C11" s="339">
        <f t="shared" ref="C11:C22" si="0">SUM(D11:G11)</f>
        <v>0</v>
      </c>
      <c r="D11" s="341"/>
      <c r="E11" s="341"/>
      <c r="F11" s="339">
        <f t="shared" ref="F11" si="1">SUM(G11:J11)</f>
        <v>0</v>
      </c>
      <c r="G11" s="341"/>
      <c r="H11"/>
      <c r="I11"/>
      <c r="J11"/>
    </row>
    <row r="12" spans="1:10" ht="18" customHeight="1" x14ac:dyDescent="0.25">
      <c r="A12" s="335">
        <v>6</v>
      </c>
      <c r="B12" s="338" t="s">
        <v>253</v>
      </c>
      <c r="C12" s="339">
        <v>0</v>
      </c>
      <c r="D12" s="341"/>
      <c r="E12" s="341"/>
      <c r="F12" s="339">
        <v>0</v>
      </c>
      <c r="G12" s="341"/>
      <c r="H12"/>
      <c r="I12"/>
      <c r="J12"/>
    </row>
    <row r="13" spans="1:10" ht="18" customHeight="1" x14ac:dyDescent="0.25">
      <c r="A13" s="335">
        <v>7</v>
      </c>
      <c r="B13" s="336" t="s">
        <v>254</v>
      </c>
      <c r="C13" s="339">
        <v>12</v>
      </c>
      <c r="D13" s="339">
        <f>SUM(D14:D19)</f>
        <v>0</v>
      </c>
      <c r="E13" s="339">
        <f>SUM(E14:E19)</f>
        <v>0</v>
      </c>
      <c r="F13" s="339">
        <v>12</v>
      </c>
      <c r="G13" s="339">
        <f>SUM(G14:G19)</f>
        <v>0</v>
      </c>
      <c r="H13"/>
      <c r="I13"/>
      <c r="J13"/>
    </row>
    <row r="14" spans="1:10" ht="18" customHeight="1" x14ac:dyDescent="0.25">
      <c r="A14" s="335">
        <v>8</v>
      </c>
      <c r="B14" s="338" t="s">
        <v>255</v>
      </c>
      <c r="C14" s="339">
        <v>1</v>
      </c>
      <c r="D14" s="341"/>
      <c r="E14" s="341"/>
      <c r="F14" s="339">
        <v>3</v>
      </c>
      <c r="G14" s="341"/>
      <c r="H14"/>
      <c r="I14"/>
      <c r="J14"/>
    </row>
    <row r="15" spans="1:10" ht="18" customHeight="1" x14ac:dyDescent="0.25">
      <c r="A15" s="335">
        <v>9</v>
      </c>
      <c r="B15" s="338" t="s">
        <v>256</v>
      </c>
      <c r="C15" s="339">
        <v>1</v>
      </c>
      <c r="D15" s="341"/>
      <c r="E15" s="341"/>
      <c r="F15" s="339">
        <v>1</v>
      </c>
      <c r="G15" s="341"/>
      <c r="H15"/>
      <c r="I15"/>
      <c r="J15"/>
    </row>
    <row r="16" spans="1:10" ht="18" customHeight="1" x14ac:dyDescent="0.25">
      <c r="A16" s="335">
        <v>10</v>
      </c>
      <c r="B16" s="338" t="s">
        <v>257</v>
      </c>
      <c r="C16" s="339">
        <v>5</v>
      </c>
      <c r="D16" s="341"/>
      <c r="E16" s="341"/>
      <c r="F16" s="339">
        <v>8</v>
      </c>
      <c r="G16" s="341"/>
      <c r="H16"/>
      <c r="I16"/>
      <c r="J16"/>
    </row>
    <row r="17" spans="1:10" ht="18" customHeight="1" x14ac:dyDescent="0.25">
      <c r="A17" s="335">
        <v>11</v>
      </c>
      <c r="B17" s="338" t="s">
        <v>258</v>
      </c>
      <c r="C17" s="339">
        <v>0</v>
      </c>
      <c r="D17" s="341"/>
      <c r="E17" s="341"/>
      <c r="F17" s="339">
        <v>0</v>
      </c>
      <c r="G17" s="341"/>
      <c r="H17"/>
      <c r="I17"/>
      <c r="J17"/>
    </row>
    <row r="18" spans="1:10" ht="18" customHeight="1" x14ac:dyDescent="0.25">
      <c r="A18" s="335">
        <v>12</v>
      </c>
      <c r="B18" s="338" t="s">
        <v>259</v>
      </c>
      <c r="C18" s="339">
        <v>0</v>
      </c>
      <c r="D18" s="341"/>
      <c r="E18" s="341"/>
      <c r="F18" s="339">
        <v>0</v>
      </c>
      <c r="G18" s="341"/>
      <c r="H18"/>
      <c r="I18"/>
      <c r="J18"/>
    </row>
    <row r="19" spans="1:10" ht="18" customHeight="1" x14ac:dyDescent="0.25">
      <c r="A19" s="335">
        <v>13</v>
      </c>
      <c r="B19" s="342" t="s">
        <v>260</v>
      </c>
      <c r="C19" s="339">
        <v>0</v>
      </c>
      <c r="D19" s="341"/>
      <c r="E19" s="341"/>
      <c r="F19" s="339">
        <v>0</v>
      </c>
      <c r="G19" s="341"/>
      <c r="H19"/>
      <c r="I19"/>
      <c r="J19"/>
    </row>
    <row r="20" spans="1:10" ht="18" customHeight="1" x14ac:dyDescent="0.25">
      <c r="A20" s="335">
        <v>14</v>
      </c>
      <c r="B20" s="343" t="s">
        <v>261</v>
      </c>
      <c r="C20" s="339">
        <f t="shared" si="0"/>
        <v>0</v>
      </c>
      <c r="D20" s="339">
        <f>D21+D22</f>
        <v>0</v>
      </c>
      <c r="E20" s="339">
        <f>E21+E22</f>
        <v>0</v>
      </c>
      <c r="F20" s="339">
        <f>F21+F22</f>
        <v>0</v>
      </c>
      <c r="G20" s="339">
        <f>G21+G22</f>
        <v>0</v>
      </c>
      <c r="H20"/>
      <c r="I20"/>
      <c r="J20"/>
    </row>
    <row r="21" spans="1:10" ht="18" customHeight="1" x14ac:dyDescent="0.25">
      <c r="A21" s="335">
        <v>15</v>
      </c>
      <c r="B21" s="344" t="s">
        <v>262</v>
      </c>
      <c r="C21" s="339">
        <f t="shared" si="0"/>
        <v>0</v>
      </c>
      <c r="D21" s="345"/>
      <c r="E21" s="345"/>
      <c r="F21" s="345"/>
      <c r="G21" s="345"/>
      <c r="H21"/>
      <c r="I21"/>
      <c r="J21"/>
    </row>
    <row r="22" spans="1:10" ht="18" customHeight="1" x14ac:dyDescent="0.25">
      <c r="A22" s="335">
        <v>16</v>
      </c>
      <c r="B22" s="344" t="s">
        <v>263</v>
      </c>
      <c r="C22" s="339">
        <f t="shared" si="0"/>
        <v>0</v>
      </c>
      <c r="D22" s="345"/>
      <c r="E22" s="345"/>
      <c r="F22" s="345"/>
      <c r="G22" s="345"/>
      <c r="H22"/>
      <c r="I22"/>
      <c r="J22"/>
    </row>
    <row r="23" spans="1:10" ht="18" customHeight="1" x14ac:dyDescent="0.25">
      <c r="A23" s="335">
        <v>17</v>
      </c>
      <c r="B23" s="343" t="s">
        <v>264</v>
      </c>
      <c r="C23" s="346"/>
      <c r="D23" s="347"/>
      <c r="E23" s="347"/>
      <c r="F23" s="347"/>
      <c r="G23" s="347"/>
      <c r="H23"/>
      <c r="I23"/>
      <c r="J23"/>
    </row>
    <row r="24" spans="1:10" ht="18" customHeight="1" x14ac:dyDescent="0.25">
      <c r="A24" s="335">
        <v>18</v>
      </c>
      <c r="B24" s="344" t="s">
        <v>265</v>
      </c>
      <c r="C24" s="339">
        <f t="shared" ref="C24:C35" si="2">SUM(D24:G24)</f>
        <v>0</v>
      </c>
      <c r="D24" s="345"/>
      <c r="E24" s="345"/>
      <c r="F24" s="345"/>
      <c r="G24" s="345"/>
      <c r="H24"/>
      <c r="I24"/>
      <c r="J24"/>
    </row>
    <row r="25" spans="1:10" ht="18" customHeight="1" x14ac:dyDescent="0.25">
      <c r="A25" s="335">
        <v>19</v>
      </c>
      <c r="B25" s="344" t="s">
        <v>266</v>
      </c>
      <c r="C25" s="339">
        <f t="shared" si="2"/>
        <v>0</v>
      </c>
      <c r="D25" s="345"/>
      <c r="E25" s="345"/>
      <c r="F25" s="345"/>
      <c r="G25" s="345"/>
      <c r="H25"/>
      <c r="I25"/>
      <c r="J25"/>
    </row>
    <row r="26" spans="1:10" ht="18" customHeight="1" x14ac:dyDescent="0.25">
      <c r="A26" s="335">
        <v>20</v>
      </c>
      <c r="B26" s="344" t="s">
        <v>267</v>
      </c>
      <c r="C26" s="339">
        <f t="shared" si="2"/>
        <v>0</v>
      </c>
      <c r="D26" s="345"/>
      <c r="E26" s="345"/>
      <c r="F26" s="345"/>
      <c r="G26" s="345"/>
      <c r="H26"/>
      <c r="I26"/>
      <c r="J26"/>
    </row>
    <row r="27" spans="1:10" ht="18" customHeight="1" x14ac:dyDescent="0.25">
      <c r="A27" s="335">
        <v>21</v>
      </c>
      <c r="B27" s="344" t="s">
        <v>268</v>
      </c>
      <c r="C27" s="339">
        <f t="shared" si="2"/>
        <v>0</v>
      </c>
      <c r="D27" s="345"/>
      <c r="E27" s="345"/>
      <c r="F27" s="345">
        <v>0</v>
      </c>
      <c r="G27" s="345"/>
      <c r="H27"/>
      <c r="I27"/>
      <c r="J27"/>
    </row>
    <row r="28" spans="1:10" ht="18" customHeight="1" x14ac:dyDescent="0.25">
      <c r="A28" s="335">
        <v>22</v>
      </c>
      <c r="B28" s="344" t="s">
        <v>269</v>
      </c>
      <c r="C28" s="339">
        <f t="shared" si="2"/>
        <v>0</v>
      </c>
      <c r="D28" s="345"/>
      <c r="E28" s="345"/>
      <c r="F28" s="345"/>
      <c r="G28" s="345"/>
      <c r="H28"/>
      <c r="I28"/>
      <c r="J28"/>
    </row>
    <row r="29" spans="1:10" ht="18" customHeight="1" x14ac:dyDescent="0.25">
      <c r="A29" s="335">
        <v>23</v>
      </c>
      <c r="B29" s="344" t="s">
        <v>270</v>
      </c>
      <c r="C29" s="339">
        <f t="shared" si="2"/>
        <v>0</v>
      </c>
      <c r="D29" s="345"/>
      <c r="E29" s="345"/>
      <c r="F29" s="345"/>
      <c r="G29" s="345"/>
      <c r="H29"/>
      <c r="I29"/>
      <c r="J29"/>
    </row>
    <row r="30" spans="1:10" ht="18" customHeight="1" x14ac:dyDescent="0.25">
      <c r="A30" s="335">
        <v>24</v>
      </c>
      <c r="B30" s="343" t="s">
        <v>271</v>
      </c>
      <c r="C30" s="339">
        <v>4</v>
      </c>
      <c r="D30" s="339">
        <f>D31+D32+D33</f>
        <v>0</v>
      </c>
      <c r="E30" s="339">
        <f>E31+E32+E33</f>
        <v>0</v>
      </c>
      <c r="F30" s="339">
        <f>F31+F32+F33</f>
        <v>4</v>
      </c>
      <c r="G30" s="339">
        <f>G31+G32+G33</f>
        <v>0</v>
      </c>
      <c r="H30"/>
      <c r="I30"/>
      <c r="J30"/>
    </row>
    <row r="31" spans="1:10" ht="18" customHeight="1" x14ac:dyDescent="0.25">
      <c r="A31" s="335">
        <v>25</v>
      </c>
      <c r="B31" s="344" t="s">
        <v>272</v>
      </c>
      <c r="C31" s="339">
        <f t="shared" si="2"/>
        <v>0</v>
      </c>
      <c r="D31" s="345"/>
      <c r="E31" s="345"/>
      <c r="F31" s="345"/>
      <c r="G31" s="345"/>
      <c r="H31"/>
      <c r="I31"/>
      <c r="J31"/>
    </row>
    <row r="32" spans="1:10" ht="18" customHeight="1" x14ac:dyDescent="0.25">
      <c r="A32" s="335">
        <v>26</v>
      </c>
      <c r="B32" s="344" t="s">
        <v>273</v>
      </c>
      <c r="C32" s="339">
        <v>2</v>
      </c>
      <c r="D32" s="345"/>
      <c r="E32" s="345"/>
      <c r="F32" s="345">
        <v>2</v>
      </c>
      <c r="G32" s="345"/>
      <c r="H32"/>
      <c r="I32"/>
      <c r="J32"/>
    </row>
    <row r="33" spans="1:10" ht="18" customHeight="1" x14ac:dyDescent="0.25">
      <c r="A33" s="335">
        <v>27</v>
      </c>
      <c r="B33" s="344" t="s">
        <v>274</v>
      </c>
      <c r="C33" s="339">
        <v>2</v>
      </c>
      <c r="D33" s="345"/>
      <c r="E33" s="345"/>
      <c r="F33" s="345">
        <v>2</v>
      </c>
      <c r="G33" s="345"/>
      <c r="H33"/>
      <c r="I33"/>
      <c r="J33"/>
    </row>
    <row r="34" spans="1:10" ht="18" customHeight="1" x14ac:dyDescent="0.25">
      <c r="A34" s="335">
        <v>28</v>
      </c>
      <c r="B34" s="344" t="s">
        <v>275</v>
      </c>
      <c r="C34" s="339">
        <v>0</v>
      </c>
      <c r="D34" s="345"/>
      <c r="E34" s="345"/>
      <c r="F34" s="345">
        <v>0</v>
      </c>
      <c r="G34" s="345"/>
      <c r="H34"/>
      <c r="I34"/>
      <c r="J34"/>
    </row>
    <row r="35" spans="1:10" ht="18" customHeight="1" x14ac:dyDescent="0.25">
      <c r="A35" s="335">
        <v>29</v>
      </c>
      <c r="B35" s="344" t="s">
        <v>276</v>
      </c>
      <c r="C35" s="339">
        <f t="shared" si="2"/>
        <v>0</v>
      </c>
      <c r="D35" s="345"/>
      <c r="E35" s="345"/>
      <c r="F35" s="345"/>
      <c r="G35" s="345"/>
      <c r="H35"/>
      <c r="I35"/>
      <c r="J35"/>
    </row>
    <row r="36" spans="1:10" ht="18" customHeight="1" x14ac:dyDescent="0.25">
      <c r="A36" s="335">
        <v>30</v>
      </c>
      <c r="B36" s="343" t="s">
        <v>277</v>
      </c>
      <c r="C36" s="339">
        <v>6</v>
      </c>
      <c r="D36" s="339">
        <f>D37+D38+D39</f>
        <v>0</v>
      </c>
      <c r="E36" s="339">
        <f>E37+E38+E39</f>
        <v>0</v>
      </c>
      <c r="F36" s="339">
        <f>F37+F38+F39</f>
        <v>6</v>
      </c>
      <c r="G36" s="339">
        <f>G37+G38+G39</f>
        <v>0</v>
      </c>
      <c r="H36"/>
      <c r="I36"/>
      <c r="J36"/>
    </row>
    <row r="37" spans="1:10" ht="18" customHeight="1" x14ac:dyDescent="0.25">
      <c r="A37" s="335">
        <v>31</v>
      </c>
      <c r="B37" s="344" t="s">
        <v>278</v>
      </c>
      <c r="C37" s="339">
        <v>0</v>
      </c>
      <c r="D37" s="345"/>
      <c r="E37" s="345"/>
      <c r="F37" s="345">
        <v>0</v>
      </c>
      <c r="G37" s="345"/>
      <c r="H37"/>
      <c r="I37"/>
      <c r="J37"/>
    </row>
    <row r="38" spans="1:10" ht="18" customHeight="1" x14ac:dyDescent="0.25">
      <c r="A38" s="335">
        <v>32</v>
      </c>
      <c r="B38" s="344" t="s">
        <v>279</v>
      </c>
      <c r="C38" s="339">
        <v>0</v>
      </c>
      <c r="D38" s="345"/>
      <c r="E38" s="345"/>
      <c r="F38" s="345">
        <v>0</v>
      </c>
      <c r="G38" s="345"/>
      <c r="H38"/>
      <c r="I38"/>
      <c r="J38"/>
    </row>
    <row r="39" spans="1:10" ht="18" customHeight="1" x14ac:dyDescent="0.25">
      <c r="A39" s="335">
        <v>33</v>
      </c>
      <c r="B39" s="344" t="s">
        <v>280</v>
      </c>
      <c r="C39" s="339">
        <v>6</v>
      </c>
      <c r="D39" s="345"/>
      <c r="E39" s="345"/>
      <c r="F39" s="345">
        <v>6</v>
      </c>
      <c r="G39" s="345"/>
      <c r="H39"/>
      <c r="I39"/>
      <c r="J39"/>
    </row>
    <row r="40" spans="1:10" ht="18" customHeight="1" x14ac:dyDescent="0.25">
      <c r="A40" s="335">
        <v>34</v>
      </c>
      <c r="B40" s="343" t="s">
        <v>281</v>
      </c>
      <c r="C40" s="346"/>
      <c r="D40" s="348"/>
      <c r="E40" s="348"/>
      <c r="F40" s="348"/>
      <c r="G40" s="347"/>
      <c r="H40"/>
      <c r="I40"/>
      <c r="J40"/>
    </row>
    <row r="41" spans="1:10" ht="18" customHeight="1" x14ac:dyDescent="0.25">
      <c r="A41" s="335">
        <v>35</v>
      </c>
      <c r="B41" s="344" t="s">
        <v>282</v>
      </c>
      <c r="C41" s="339">
        <v>0</v>
      </c>
      <c r="D41" s="349"/>
      <c r="E41" s="349"/>
      <c r="F41" s="349"/>
      <c r="G41" s="345"/>
      <c r="H41"/>
      <c r="I41"/>
      <c r="J41"/>
    </row>
    <row r="42" spans="1:10" ht="18" customHeight="1" x14ac:dyDescent="0.25">
      <c r="A42" s="335">
        <v>36</v>
      </c>
      <c r="B42" s="344" t="s">
        <v>283</v>
      </c>
      <c r="C42" s="339"/>
      <c r="D42" s="349"/>
      <c r="E42" s="349"/>
      <c r="F42" s="340"/>
      <c r="G42" s="340"/>
      <c r="H42"/>
      <c r="I42"/>
      <c r="J42"/>
    </row>
    <row r="43" spans="1:10" ht="18" customHeight="1" x14ac:dyDescent="0.25">
      <c r="A43" s="335">
        <v>37</v>
      </c>
      <c r="B43" s="343" t="s">
        <v>284</v>
      </c>
      <c r="C43" s="346"/>
      <c r="D43" s="348"/>
      <c r="E43" s="348"/>
      <c r="F43" s="348"/>
      <c r="G43" s="350"/>
      <c r="H43"/>
      <c r="I43"/>
      <c r="J43"/>
    </row>
    <row r="44" spans="1:10" ht="24" customHeight="1" x14ac:dyDescent="0.25">
      <c r="A44" s="335">
        <v>38</v>
      </c>
      <c r="B44" s="344" t="s">
        <v>285</v>
      </c>
      <c r="C44" s="339">
        <f>C45+C47</f>
        <v>0</v>
      </c>
      <c r="D44" s="339">
        <f>D45+D47</f>
        <v>0</v>
      </c>
      <c r="E44" s="339">
        <f>E45+E47</f>
        <v>0</v>
      </c>
      <c r="F44" s="339">
        <f>F45+F47</f>
        <v>0</v>
      </c>
      <c r="G44" s="339">
        <f>G45+G47</f>
        <v>0</v>
      </c>
      <c r="H44"/>
      <c r="I44"/>
      <c r="J44"/>
    </row>
    <row r="45" spans="1:10" ht="18" customHeight="1" x14ac:dyDescent="0.25">
      <c r="A45" s="335">
        <v>39</v>
      </c>
      <c r="B45" s="344" t="s">
        <v>286</v>
      </c>
      <c r="C45" s="339">
        <f t="shared" ref="C45:C51" si="3">SUM(D45:G45)</f>
        <v>0</v>
      </c>
      <c r="D45" s="349"/>
      <c r="E45" s="349"/>
      <c r="F45" s="349"/>
      <c r="G45" s="351"/>
      <c r="H45"/>
      <c r="I45"/>
      <c r="J45"/>
    </row>
    <row r="46" spans="1:10" ht="18" customHeight="1" x14ac:dyDescent="0.25">
      <c r="A46" s="335">
        <v>40</v>
      </c>
      <c r="B46" s="344" t="s">
        <v>287</v>
      </c>
      <c r="C46" s="339">
        <f t="shared" si="3"/>
        <v>0</v>
      </c>
      <c r="D46" s="349"/>
      <c r="E46" s="349"/>
      <c r="F46" s="349"/>
      <c r="G46" s="351"/>
      <c r="H46"/>
      <c r="I46"/>
      <c r="J46"/>
    </row>
    <row r="47" spans="1:10" ht="18" customHeight="1" x14ac:dyDescent="0.25">
      <c r="A47" s="335">
        <v>41</v>
      </c>
      <c r="B47" s="344" t="s">
        <v>288</v>
      </c>
      <c r="C47" s="339">
        <f t="shared" si="3"/>
        <v>0</v>
      </c>
      <c r="D47" s="349"/>
      <c r="E47" s="349"/>
      <c r="F47" s="349"/>
      <c r="G47" s="351"/>
      <c r="H47"/>
      <c r="I47"/>
      <c r="J47"/>
    </row>
    <row r="48" spans="1:10" ht="26.25" customHeight="1" x14ac:dyDescent="0.25">
      <c r="A48" s="335">
        <v>42</v>
      </c>
      <c r="B48" s="344" t="s">
        <v>289</v>
      </c>
      <c r="C48" s="339">
        <f t="shared" si="3"/>
        <v>0</v>
      </c>
      <c r="D48" s="349"/>
      <c r="E48" s="349"/>
      <c r="F48" s="349"/>
      <c r="G48" s="351"/>
      <c r="H48"/>
      <c r="I48"/>
      <c r="J48"/>
    </row>
    <row r="49" spans="1:10" ht="24" x14ac:dyDescent="0.25">
      <c r="A49" s="335">
        <v>43</v>
      </c>
      <c r="B49" s="344" t="s">
        <v>290</v>
      </c>
      <c r="C49" s="339">
        <f t="shared" si="3"/>
        <v>0</v>
      </c>
      <c r="D49" s="349"/>
      <c r="E49" s="349"/>
      <c r="F49" s="349"/>
      <c r="G49" s="351"/>
      <c r="H49"/>
      <c r="I49"/>
      <c r="J49"/>
    </row>
    <row r="50" spans="1:10" ht="24" x14ac:dyDescent="0.25">
      <c r="A50" s="335">
        <v>44</v>
      </c>
      <c r="B50" s="344" t="s">
        <v>291</v>
      </c>
      <c r="C50" s="339">
        <f t="shared" si="3"/>
        <v>0</v>
      </c>
      <c r="D50" s="349"/>
      <c r="E50" s="349"/>
      <c r="F50" s="349"/>
      <c r="G50" s="351"/>
      <c r="H50"/>
      <c r="I50"/>
      <c r="J50"/>
    </row>
    <row r="51" spans="1:10" ht="24" x14ac:dyDescent="0.25">
      <c r="A51" s="335">
        <v>45</v>
      </c>
      <c r="B51" s="344" t="s">
        <v>292</v>
      </c>
      <c r="C51" s="339">
        <f t="shared" si="3"/>
        <v>0</v>
      </c>
      <c r="D51" s="349"/>
      <c r="E51" s="349"/>
      <c r="F51" s="349"/>
      <c r="G51" s="351"/>
      <c r="H51"/>
      <c r="I51"/>
      <c r="J51"/>
    </row>
    <row r="52" spans="1:10" s="178" customFormat="1" ht="15.75" customHeight="1" x14ac:dyDescent="0.25">
      <c r="A52" s="352" t="s">
        <v>231</v>
      </c>
      <c r="B52" s="352"/>
      <c r="C52" s="352"/>
      <c r="D52" s="352"/>
      <c r="E52" s="352"/>
      <c r="F52" s="352"/>
      <c r="G52" s="352"/>
    </row>
    <row r="53" spans="1:10" ht="15.75" x14ac:dyDescent="0.25">
      <c r="A53" s="353"/>
      <c r="B53" s="354" t="s">
        <v>293</v>
      </c>
      <c r="C53" s="355" t="s">
        <v>294</v>
      </c>
      <c r="D53" s="355"/>
      <c r="E53" s="355"/>
      <c r="F53" s="355"/>
      <c r="G53" s="355"/>
      <c r="H53"/>
      <c r="I53"/>
      <c r="J53"/>
    </row>
    <row r="54" spans="1:10" ht="15.75" x14ac:dyDescent="0.25">
      <c r="A54" s="353"/>
      <c r="B54" s="356" t="s">
        <v>295</v>
      </c>
      <c r="C54" s="357" t="s">
        <v>199</v>
      </c>
      <c r="D54" s="357"/>
      <c r="E54" s="357"/>
      <c r="F54" s="357"/>
      <c r="G54" s="357"/>
      <c r="H54"/>
      <c r="I54"/>
      <c r="J54"/>
    </row>
    <row r="55" spans="1:10" s="181" customFormat="1" ht="15.75" x14ac:dyDescent="0.25"/>
    <row r="56" spans="1:10" s="181" customFormat="1" ht="15.75" x14ac:dyDescent="0.25"/>
    <row r="57" spans="1:10" s="181" customFormat="1" ht="15.75" x14ac:dyDescent="0.25"/>
    <row r="58" spans="1:10" s="181" customFormat="1" ht="15.75" x14ac:dyDescent="0.25">
      <c r="B58" s="358"/>
      <c r="C58" s="359"/>
      <c r="D58" s="359"/>
      <c r="E58" s="359"/>
      <c r="F58" s="359"/>
      <c r="G58" s="359"/>
    </row>
    <row r="59" spans="1:10" s="181" customFormat="1" ht="15.75" x14ac:dyDescent="0.25"/>
    <row r="60" spans="1:10" s="178" customFormat="1" x14ac:dyDescent="0.25"/>
  </sheetData>
  <mergeCells count="13">
    <mergeCell ref="A52:G52"/>
    <mergeCell ref="C53:G53"/>
    <mergeCell ref="C54:G54"/>
    <mergeCell ref="C58:G58"/>
    <mergeCell ref="A1:A3"/>
    <mergeCell ref="B1:C2"/>
    <mergeCell ref="D1:G1"/>
    <mergeCell ref="D2:G2"/>
    <mergeCell ref="B3:C3"/>
    <mergeCell ref="A4:A5"/>
    <mergeCell ref="B4:B5"/>
    <mergeCell ref="C4:C5"/>
    <mergeCell ref="D4:G4"/>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cp:lastPrinted>2021-08-13T01:32:28Z</cp:lastPrinted>
  <dcterms:created xsi:type="dcterms:W3CDTF">2021-06-17T08:26:58Z</dcterms:created>
  <dcterms:modified xsi:type="dcterms:W3CDTF">2021-08-13T02:40:54Z</dcterms:modified>
</cp:coreProperties>
</file>